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組織フォルダ\010 企画財政部\060 資産マネジメント推進課\施設マネジメント係\施設調整\36公共施設の適正配置（令和2年度～）（資）\【施設包括管理関係資料】\R7～\05 プロポーザル\01 選定委員会\02 募集資料\01 募集資料\"/>
    </mc:Choice>
  </mc:AlternateContent>
  <xr:revisionPtr revIDLastSave="0" documentId="13_ncr:1_{C16504BA-A6E4-4F22-9E56-48BC3923064D}" xr6:coauthVersionLast="47" xr6:coauthVersionMax="47" xr10:uidLastSave="{00000000-0000-0000-0000-000000000000}"/>
  <bookViews>
    <workbookView xWindow="-120" yWindow="-120" windowWidth="29040" windowHeight="15720" xr2:uid="{B7856344-3CEA-47D8-92BA-5A5BFA442296}"/>
  </bookViews>
  <sheets>
    <sheet name="対象施設一覧" sheetId="3" r:id="rId1"/>
    <sheet name="業務名一覧" sheetId="1" r:id="rId2"/>
    <sheet name="業務別仕様一覧" sheetId="4" r:id="rId3"/>
    <sheet name="①自家用電気工作物保守管理業務一覧" sheetId="17" r:id="rId4"/>
    <sheet name="②消防用設備保守点検業務一覧" sheetId="16" r:id="rId5"/>
    <sheet name="③空調設備保守点検業務一覧" sheetId="15" r:id="rId6"/>
    <sheet name="④浄化槽等保守点検業務一覧" sheetId="14" r:id="rId7"/>
    <sheet name="⑤受水槽・高架水槽保守点検業務一覧" sheetId="13" r:id="rId8"/>
    <sheet name="⑥エレベータ保守点検業務一覧" sheetId="12" r:id="rId9"/>
    <sheet name="⑦清掃業務一覧" sheetId="11" r:id="rId10"/>
    <sheet name="⑧自動ドア設備保守点検業務一覧" sheetId="10" r:id="rId11"/>
    <sheet name="⑨-1建築設備点検・特定建築物定期点検業務一覧" sheetId="9" r:id="rId12"/>
    <sheet name="⑨-2防火設備定期点検業務一覧" sheetId="8" r:id="rId13"/>
    <sheet name="⑩樹木・植栽管理業務一覧" sheetId="7" r:id="rId14"/>
    <sheet name="⑪警備業務一覧" sheetId="6" r:id="rId15"/>
    <sheet name="⑫その他施設維持管理業務一覧" sheetId="5" r:id="rId16"/>
  </sheets>
  <definedNames>
    <definedName name="_xlnm._FilterDatabase" localSheetId="2" hidden="1">業務別仕様一覧!$A$1:$CV$301</definedName>
    <definedName name="_xlnm._FilterDatabase" localSheetId="1" hidden="1">業務名一覧!$A$1:$G$611</definedName>
    <definedName name="_xlnm._FilterDatabase" localSheetId="0" hidden="1">対象施設一覧!$A$1:$I$102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7" l="1"/>
  <c r="B57" i="5"/>
  <c r="D57" i="5"/>
  <c r="E57" i="5"/>
  <c r="F57" i="5"/>
  <c r="G57" i="5"/>
  <c r="H57" i="5"/>
  <c r="I57" i="5"/>
  <c r="J57" i="5"/>
  <c r="K57" i="5"/>
  <c r="B58" i="5"/>
  <c r="D58" i="5"/>
  <c r="E58" i="5"/>
  <c r="F58" i="5"/>
  <c r="G58" i="5"/>
  <c r="H58" i="5"/>
  <c r="I58" i="5"/>
  <c r="J58" i="5"/>
  <c r="K58" i="5"/>
  <c r="C300" i="4"/>
  <c r="C58" i="5" s="1"/>
  <c r="C299" i="4"/>
  <c r="C57" i="5" s="1"/>
  <c r="B12" i="5"/>
  <c r="D12" i="5"/>
  <c r="E12" i="5"/>
  <c r="F12" i="5"/>
  <c r="G12" i="5"/>
  <c r="H12" i="5"/>
  <c r="I12" i="5"/>
  <c r="J12" i="5"/>
  <c r="K12" i="5"/>
  <c r="C30" i="4"/>
  <c r="C12" i="5" s="1"/>
  <c r="B15" i="5"/>
  <c r="D15" i="5"/>
  <c r="E15" i="5"/>
  <c r="F15" i="5"/>
  <c r="G15" i="5"/>
  <c r="H15" i="5"/>
  <c r="I15" i="5"/>
  <c r="J15" i="5"/>
  <c r="K15" i="5"/>
  <c r="B16" i="5"/>
  <c r="D16" i="5"/>
  <c r="E16" i="5"/>
  <c r="F16" i="5"/>
  <c r="G16" i="5"/>
  <c r="H16" i="5"/>
  <c r="I16" i="5"/>
  <c r="J16" i="5"/>
  <c r="K16" i="5"/>
  <c r="B17" i="5"/>
  <c r="D17" i="5"/>
  <c r="E17" i="5"/>
  <c r="F17" i="5"/>
  <c r="G17" i="5"/>
  <c r="H17" i="5"/>
  <c r="I17" i="5"/>
  <c r="J17" i="5"/>
  <c r="K17" i="5"/>
  <c r="B18" i="5"/>
  <c r="D18" i="5"/>
  <c r="E18" i="5"/>
  <c r="F18" i="5"/>
  <c r="G18" i="5"/>
  <c r="H18" i="5"/>
  <c r="I18" i="5"/>
  <c r="J18" i="5"/>
  <c r="K18" i="5"/>
  <c r="B19" i="5"/>
  <c r="D19" i="5"/>
  <c r="E19" i="5"/>
  <c r="F19" i="5"/>
  <c r="G19" i="5"/>
  <c r="H19" i="5"/>
  <c r="I19" i="5"/>
  <c r="J19" i="5"/>
  <c r="K19" i="5"/>
  <c r="B20" i="5"/>
  <c r="D20" i="5"/>
  <c r="E20" i="5"/>
  <c r="F20" i="5"/>
  <c r="G20" i="5"/>
  <c r="H20" i="5"/>
  <c r="I20" i="5"/>
  <c r="J20" i="5"/>
  <c r="K20" i="5"/>
  <c r="B21" i="5"/>
  <c r="D21" i="5"/>
  <c r="E21" i="5"/>
  <c r="F21" i="5"/>
  <c r="G21" i="5"/>
  <c r="H21" i="5"/>
  <c r="I21" i="5"/>
  <c r="J21" i="5"/>
  <c r="K21" i="5"/>
  <c r="B22" i="5"/>
  <c r="D22" i="5"/>
  <c r="E22" i="5"/>
  <c r="F22" i="5"/>
  <c r="G22" i="5"/>
  <c r="H22" i="5"/>
  <c r="I22" i="5"/>
  <c r="J22" i="5"/>
  <c r="K22" i="5"/>
  <c r="B23" i="5"/>
  <c r="D23" i="5"/>
  <c r="E23" i="5"/>
  <c r="F23" i="5"/>
  <c r="G23" i="5"/>
  <c r="H23" i="5"/>
  <c r="I23" i="5"/>
  <c r="J23" i="5"/>
  <c r="K23" i="5"/>
  <c r="B24" i="5"/>
  <c r="D24" i="5"/>
  <c r="E24" i="5"/>
  <c r="F24" i="5"/>
  <c r="G24" i="5"/>
  <c r="H24" i="5"/>
  <c r="I24" i="5"/>
  <c r="J24" i="5"/>
  <c r="K24" i="5"/>
  <c r="B25" i="5"/>
  <c r="D25" i="5"/>
  <c r="E25" i="5"/>
  <c r="F25" i="5"/>
  <c r="G25" i="5"/>
  <c r="H25" i="5"/>
  <c r="I25" i="5"/>
  <c r="J25" i="5"/>
  <c r="K25" i="5"/>
  <c r="B26" i="5"/>
  <c r="D26" i="5"/>
  <c r="E26" i="5"/>
  <c r="F26" i="5"/>
  <c r="G26" i="5"/>
  <c r="H26" i="5"/>
  <c r="I26" i="5"/>
  <c r="J26" i="5"/>
  <c r="K26" i="5"/>
  <c r="B27" i="5"/>
  <c r="D27" i="5"/>
  <c r="E27" i="5"/>
  <c r="F27" i="5"/>
  <c r="G27" i="5"/>
  <c r="H27" i="5"/>
  <c r="I27" i="5"/>
  <c r="J27" i="5"/>
  <c r="K27" i="5"/>
  <c r="B28" i="5"/>
  <c r="D28" i="5"/>
  <c r="E28" i="5"/>
  <c r="F28" i="5"/>
  <c r="G28" i="5"/>
  <c r="H28" i="5"/>
  <c r="I28" i="5"/>
  <c r="J28" i="5"/>
  <c r="K28" i="5"/>
  <c r="B29" i="5"/>
  <c r="D29" i="5"/>
  <c r="E29" i="5"/>
  <c r="F29" i="5"/>
  <c r="G29" i="5"/>
  <c r="H29" i="5"/>
  <c r="I29" i="5"/>
  <c r="J29" i="5"/>
  <c r="K29" i="5"/>
  <c r="B30" i="5"/>
  <c r="D30" i="5"/>
  <c r="E30" i="5"/>
  <c r="F30" i="5"/>
  <c r="G30" i="5"/>
  <c r="H30" i="5"/>
  <c r="I30" i="5"/>
  <c r="J30" i="5"/>
  <c r="K30" i="5"/>
  <c r="B31" i="5"/>
  <c r="D31" i="5"/>
  <c r="E31" i="5"/>
  <c r="F31" i="5"/>
  <c r="G31" i="5"/>
  <c r="H31" i="5"/>
  <c r="I31" i="5"/>
  <c r="J31" i="5"/>
  <c r="K31" i="5"/>
  <c r="B32" i="5"/>
  <c r="D32" i="5"/>
  <c r="E32" i="5"/>
  <c r="F32" i="5"/>
  <c r="G32" i="5"/>
  <c r="H32" i="5"/>
  <c r="I32" i="5"/>
  <c r="J32" i="5"/>
  <c r="K32" i="5"/>
  <c r="B33" i="5"/>
  <c r="D33" i="5"/>
  <c r="E33" i="5"/>
  <c r="F33" i="5"/>
  <c r="G33" i="5"/>
  <c r="H33" i="5"/>
  <c r="I33" i="5"/>
  <c r="J33" i="5"/>
  <c r="K33" i="5"/>
  <c r="B34" i="5"/>
  <c r="D34" i="5"/>
  <c r="E34" i="5"/>
  <c r="F34" i="5"/>
  <c r="G34" i="5"/>
  <c r="H34" i="5"/>
  <c r="I34" i="5"/>
  <c r="J34" i="5"/>
  <c r="K34" i="5"/>
  <c r="B35" i="5"/>
  <c r="D35" i="5"/>
  <c r="E35" i="5"/>
  <c r="F35" i="5"/>
  <c r="G35" i="5"/>
  <c r="H35" i="5"/>
  <c r="I35" i="5"/>
  <c r="J35" i="5"/>
  <c r="K35" i="5"/>
  <c r="B36" i="5"/>
  <c r="D36" i="5"/>
  <c r="E36" i="5"/>
  <c r="F36" i="5"/>
  <c r="G36" i="5"/>
  <c r="H36" i="5"/>
  <c r="I36" i="5"/>
  <c r="J36" i="5"/>
  <c r="K36" i="5"/>
  <c r="B37" i="5"/>
  <c r="D37" i="5"/>
  <c r="E37" i="5"/>
  <c r="F37" i="5"/>
  <c r="G37" i="5"/>
  <c r="H37" i="5"/>
  <c r="I37" i="5"/>
  <c r="J37" i="5"/>
  <c r="K37" i="5"/>
  <c r="B38" i="5"/>
  <c r="D38" i="5"/>
  <c r="E38" i="5"/>
  <c r="F38" i="5"/>
  <c r="G38" i="5"/>
  <c r="H38" i="5"/>
  <c r="I38" i="5"/>
  <c r="J38" i="5"/>
  <c r="K38" i="5"/>
  <c r="B39" i="5"/>
  <c r="D39" i="5"/>
  <c r="E39" i="5"/>
  <c r="F39" i="5"/>
  <c r="G39" i="5"/>
  <c r="H39" i="5"/>
  <c r="I39" i="5"/>
  <c r="J39" i="5"/>
  <c r="K39" i="5"/>
  <c r="B40" i="5"/>
  <c r="D40" i="5"/>
  <c r="E40" i="5"/>
  <c r="F40" i="5"/>
  <c r="G40" i="5"/>
  <c r="H40" i="5"/>
  <c r="I40" i="5"/>
  <c r="J40" i="5"/>
  <c r="K40" i="5"/>
  <c r="B41" i="5"/>
  <c r="D41" i="5"/>
  <c r="E41" i="5"/>
  <c r="F41" i="5"/>
  <c r="G41" i="5"/>
  <c r="H41" i="5"/>
  <c r="I41" i="5"/>
  <c r="J41" i="5"/>
  <c r="K41" i="5"/>
  <c r="B42" i="5"/>
  <c r="D42" i="5"/>
  <c r="E42" i="5"/>
  <c r="F42" i="5"/>
  <c r="G42" i="5"/>
  <c r="H42" i="5"/>
  <c r="I42" i="5"/>
  <c r="J42" i="5"/>
  <c r="K42" i="5"/>
  <c r="B43" i="5"/>
  <c r="D43" i="5"/>
  <c r="E43" i="5"/>
  <c r="F43" i="5"/>
  <c r="G43" i="5"/>
  <c r="H43" i="5"/>
  <c r="I43" i="5"/>
  <c r="J43" i="5"/>
  <c r="K43" i="5"/>
  <c r="B44" i="5"/>
  <c r="D44" i="5"/>
  <c r="E44" i="5"/>
  <c r="F44" i="5"/>
  <c r="G44" i="5"/>
  <c r="H44" i="5"/>
  <c r="I44" i="5"/>
  <c r="J44" i="5"/>
  <c r="K44" i="5"/>
  <c r="B45" i="5"/>
  <c r="D45" i="5"/>
  <c r="E45" i="5"/>
  <c r="F45" i="5"/>
  <c r="G45" i="5"/>
  <c r="H45" i="5"/>
  <c r="I45" i="5"/>
  <c r="J45" i="5"/>
  <c r="K45" i="5"/>
  <c r="B46" i="5"/>
  <c r="D46" i="5"/>
  <c r="E46" i="5"/>
  <c r="F46" i="5"/>
  <c r="G46" i="5"/>
  <c r="H46" i="5"/>
  <c r="I46" i="5"/>
  <c r="J46" i="5"/>
  <c r="K46" i="5"/>
  <c r="B47" i="5"/>
  <c r="D47" i="5"/>
  <c r="E47" i="5"/>
  <c r="F47" i="5"/>
  <c r="G47" i="5"/>
  <c r="H47" i="5"/>
  <c r="I47" i="5"/>
  <c r="J47" i="5"/>
  <c r="K47" i="5"/>
  <c r="B48" i="5"/>
  <c r="D48" i="5"/>
  <c r="E48" i="5"/>
  <c r="F48" i="5"/>
  <c r="G48" i="5"/>
  <c r="H48" i="5"/>
  <c r="I48" i="5"/>
  <c r="J48" i="5"/>
  <c r="K48" i="5"/>
  <c r="B49" i="5"/>
  <c r="D49" i="5"/>
  <c r="E49" i="5"/>
  <c r="F49" i="5"/>
  <c r="G49" i="5"/>
  <c r="H49" i="5"/>
  <c r="I49" i="5"/>
  <c r="J49" i="5"/>
  <c r="K49" i="5"/>
  <c r="B50" i="5"/>
  <c r="D50" i="5"/>
  <c r="E50" i="5"/>
  <c r="F50" i="5"/>
  <c r="G50" i="5"/>
  <c r="H50" i="5"/>
  <c r="I50" i="5"/>
  <c r="J50" i="5"/>
  <c r="K50" i="5"/>
  <c r="B51" i="5"/>
  <c r="D51" i="5"/>
  <c r="E51" i="5"/>
  <c r="F51" i="5"/>
  <c r="G51" i="5"/>
  <c r="H51" i="5"/>
  <c r="I51" i="5"/>
  <c r="J51" i="5"/>
  <c r="K51" i="5"/>
  <c r="B52" i="5"/>
  <c r="D52" i="5"/>
  <c r="E52" i="5"/>
  <c r="F52" i="5"/>
  <c r="G52" i="5"/>
  <c r="H52" i="5"/>
  <c r="I52" i="5"/>
  <c r="J52" i="5"/>
  <c r="K52" i="5"/>
  <c r="B53" i="5"/>
  <c r="D53" i="5"/>
  <c r="E53" i="5"/>
  <c r="F53" i="5"/>
  <c r="G53" i="5"/>
  <c r="H53" i="5"/>
  <c r="I53" i="5"/>
  <c r="J53" i="5"/>
  <c r="K53" i="5"/>
  <c r="B54" i="5"/>
  <c r="D54" i="5"/>
  <c r="E54" i="5"/>
  <c r="F54" i="5"/>
  <c r="G54" i="5"/>
  <c r="H54" i="5"/>
  <c r="I54" i="5"/>
  <c r="J54" i="5"/>
  <c r="K54" i="5"/>
  <c r="B55" i="5"/>
  <c r="D55" i="5"/>
  <c r="E55" i="5"/>
  <c r="F55" i="5"/>
  <c r="G55" i="5"/>
  <c r="H55" i="5"/>
  <c r="I55" i="5"/>
  <c r="J55" i="5"/>
  <c r="K55" i="5"/>
  <c r="B56" i="5"/>
  <c r="D56" i="5"/>
  <c r="E56" i="5"/>
  <c r="F56" i="5"/>
  <c r="G56" i="5"/>
  <c r="H56" i="5"/>
  <c r="I56" i="5"/>
  <c r="J56" i="5"/>
  <c r="K56" i="5"/>
  <c r="H2" i="5"/>
  <c r="I2" i="5"/>
  <c r="J2" i="5"/>
  <c r="K2" i="5"/>
  <c r="H3" i="5"/>
  <c r="I3" i="5"/>
  <c r="J3" i="5"/>
  <c r="K3" i="5"/>
  <c r="H4" i="5"/>
  <c r="I4" i="5"/>
  <c r="J4" i="5"/>
  <c r="K4" i="5"/>
  <c r="H5" i="5"/>
  <c r="I5" i="5"/>
  <c r="J5" i="5"/>
  <c r="K5" i="5"/>
  <c r="H6" i="5"/>
  <c r="I6" i="5"/>
  <c r="J6" i="5"/>
  <c r="K6" i="5"/>
  <c r="H7" i="5"/>
  <c r="I7" i="5"/>
  <c r="J7" i="5"/>
  <c r="K7" i="5"/>
  <c r="H8" i="5"/>
  <c r="I8" i="5"/>
  <c r="J8" i="5"/>
  <c r="K8" i="5"/>
  <c r="H9" i="5"/>
  <c r="I9" i="5"/>
  <c r="J9" i="5"/>
  <c r="K9" i="5"/>
  <c r="H10" i="5"/>
  <c r="I10" i="5"/>
  <c r="J10" i="5"/>
  <c r="K10" i="5"/>
  <c r="H11" i="5"/>
  <c r="I11" i="5"/>
  <c r="J11" i="5"/>
  <c r="K11" i="5"/>
  <c r="H13" i="5"/>
  <c r="I13" i="5"/>
  <c r="J13" i="5"/>
  <c r="K13" i="5"/>
  <c r="H14" i="5"/>
  <c r="I14" i="5"/>
  <c r="J14" i="5"/>
  <c r="K14" i="5"/>
  <c r="G14" i="5"/>
  <c r="G3" i="5"/>
  <c r="G4" i="5"/>
  <c r="G5" i="5"/>
  <c r="G6" i="5"/>
  <c r="G7" i="5"/>
  <c r="G8" i="5"/>
  <c r="G9" i="5"/>
  <c r="G10" i="5"/>
  <c r="G11" i="5"/>
  <c r="G13" i="5"/>
  <c r="G2" i="5"/>
  <c r="F14" i="5"/>
  <c r="E14" i="5"/>
  <c r="D14" i="5"/>
  <c r="B14" i="5"/>
  <c r="F13" i="5"/>
  <c r="E13" i="5"/>
  <c r="D13" i="5"/>
  <c r="B13" i="5"/>
  <c r="F11" i="5"/>
  <c r="E11" i="5"/>
  <c r="D11" i="5"/>
  <c r="B11" i="5"/>
  <c r="F10" i="5"/>
  <c r="E10" i="5"/>
  <c r="D10" i="5"/>
  <c r="B10" i="5"/>
  <c r="F9" i="5"/>
  <c r="E9" i="5"/>
  <c r="D9" i="5"/>
  <c r="B9" i="5"/>
  <c r="F8" i="5"/>
  <c r="E8" i="5"/>
  <c r="D8" i="5"/>
  <c r="B8" i="5"/>
  <c r="F7" i="5"/>
  <c r="E7" i="5"/>
  <c r="D7" i="5"/>
  <c r="B7" i="5"/>
  <c r="F6" i="5"/>
  <c r="E6" i="5"/>
  <c r="D6" i="5"/>
  <c r="B6" i="5"/>
  <c r="F5" i="5"/>
  <c r="E5" i="5"/>
  <c r="D5" i="5"/>
  <c r="B5" i="5"/>
  <c r="F4" i="5"/>
  <c r="E4" i="5"/>
  <c r="D4" i="5"/>
  <c r="B4" i="5"/>
  <c r="F3" i="5"/>
  <c r="E3" i="5"/>
  <c r="D3" i="5"/>
  <c r="B3" i="5"/>
  <c r="F2" i="5"/>
  <c r="E2" i="5"/>
  <c r="D2" i="5"/>
  <c r="B2" i="5"/>
  <c r="J21" i="6"/>
  <c r="I21" i="6"/>
  <c r="H21" i="6"/>
  <c r="G21" i="6"/>
  <c r="F21" i="6"/>
  <c r="E21" i="6"/>
  <c r="D21" i="6"/>
  <c r="B21" i="6"/>
  <c r="J20" i="6"/>
  <c r="I20" i="6"/>
  <c r="H20" i="6"/>
  <c r="G20" i="6"/>
  <c r="F20" i="6"/>
  <c r="E20" i="6"/>
  <c r="D20" i="6"/>
  <c r="B20" i="6"/>
  <c r="J19" i="6"/>
  <c r="I19" i="6"/>
  <c r="H19" i="6"/>
  <c r="G19" i="6"/>
  <c r="F19" i="6"/>
  <c r="E19" i="6"/>
  <c r="D19" i="6"/>
  <c r="B19" i="6"/>
  <c r="J18" i="6"/>
  <c r="I18" i="6"/>
  <c r="H18" i="6"/>
  <c r="G18" i="6"/>
  <c r="F18" i="6"/>
  <c r="E18" i="6"/>
  <c r="D18" i="6"/>
  <c r="B18" i="6"/>
  <c r="J17" i="6"/>
  <c r="I17" i="6"/>
  <c r="H17" i="6"/>
  <c r="G17" i="6"/>
  <c r="F17" i="6"/>
  <c r="E17" i="6"/>
  <c r="D17" i="6"/>
  <c r="B17" i="6"/>
  <c r="J16" i="6"/>
  <c r="I16" i="6"/>
  <c r="H16" i="6"/>
  <c r="G16" i="6"/>
  <c r="F16" i="6"/>
  <c r="E16" i="6"/>
  <c r="D16" i="6"/>
  <c r="B16" i="6"/>
  <c r="J15" i="6"/>
  <c r="I15" i="6"/>
  <c r="H15" i="6"/>
  <c r="G15" i="6"/>
  <c r="F15" i="6"/>
  <c r="E15" i="6"/>
  <c r="D15" i="6"/>
  <c r="B15" i="6"/>
  <c r="J14" i="6"/>
  <c r="I14" i="6"/>
  <c r="H14" i="6"/>
  <c r="G14" i="6"/>
  <c r="F14" i="6"/>
  <c r="E14" i="6"/>
  <c r="D14" i="6"/>
  <c r="B14" i="6"/>
  <c r="J13" i="6"/>
  <c r="I13" i="6"/>
  <c r="H13" i="6"/>
  <c r="G13" i="6"/>
  <c r="F13" i="6"/>
  <c r="E13" i="6"/>
  <c r="D13" i="6"/>
  <c r="B13" i="6"/>
  <c r="J12" i="6"/>
  <c r="I12" i="6"/>
  <c r="H12" i="6"/>
  <c r="G12" i="6"/>
  <c r="F12" i="6"/>
  <c r="E12" i="6"/>
  <c r="D12" i="6"/>
  <c r="B12" i="6"/>
  <c r="J11" i="6"/>
  <c r="I11" i="6"/>
  <c r="H11" i="6"/>
  <c r="G11" i="6"/>
  <c r="F11" i="6"/>
  <c r="E11" i="6"/>
  <c r="D11" i="6"/>
  <c r="B11" i="6"/>
  <c r="J10" i="6"/>
  <c r="I10" i="6"/>
  <c r="H10" i="6"/>
  <c r="G10" i="6"/>
  <c r="F10" i="6"/>
  <c r="E10" i="6"/>
  <c r="D10" i="6"/>
  <c r="B10" i="6"/>
  <c r="J9" i="6"/>
  <c r="I9" i="6"/>
  <c r="H9" i="6"/>
  <c r="G9" i="6"/>
  <c r="F9" i="6"/>
  <c r="E9" i="6"/>
  <c r="D9" i="6"/>
  <c r="B9" i="6"/>
  <c r="J8" i="6"/>
  <c r="I8" i="6"/>
  <c r="H8" i="6"/>
  <c r="G8" i="6"/>
  <c r="F8" i="6"/>
  <c r="E8" i="6"/>
  <c r="D8" i="6"/>
  <c r="B8" i="6"/>
  <c r="J7" i="6"/>
  <c r="I7" i="6"/>
  <c r="H7" i="6"/>
  <c r="G7" i="6"/>
  <c r="F7" i="6"/>
  <c r="E7" i="6"/>
  <c r="D7" i="6"/>
  <c r="B7" i="6"/>
  <c r="J6" i="6"/>
  <c r="I6" i="6"/>
  <c r="H6" i="6"/>
  <c r="G6" i="6"/>
  <c r="F6" i="6"/>
  <c r="E6" i="6"/>
  <c r="D6" i="6"/>
  <c r="B6" i="6"/>
  <c r="J5" i="6"/>
  <c r="I5" i="6"/>
  <c r="H5" i="6"/>
  <c r="G5" i="6"/>
  <c r="F5" i="6"/>
  <c r="E5" i="6"/>
  <c r="D5" i="6"/>
  <c r="B5" i="6"/>
  <c r="J4" i="6"/>
  <c r="I4" i="6"/>
  <c r="H4" i="6"/>
  <c r="G4" i="6"/>
  <c r="F4" i="6"/>
  <c r="E4" i="6"/>
  <c r="D4" i="6"/>
  <c r="B4" i="6"/>
  <c r="J3" i="6"/>
  <c r="I3" i="6"/>
  <c r="H3" i="6"/>
  <c r="G3" i="6"/>
  <c r="F3" i="6"/>
  <c r="E3" i="6"/>
  <c r="D3" i="6"/>
  <c r="B3" i="6"/>
  <c r="J2" i="6"/>
  <c r="I2" i="6"/>
  <c r="H2" i="6"/>
  <c r="G2" i="6"/>
  <c r="F2" i="6"/>
  <c r="E2" i="6"/>
  <c r="D2" i="6"/>
  <c r="B2" i="6"/>
  <c r="L115" i="7"/>
  <c r="K115" i="7"/>
  <c r="J115" i="7"/>
  <c r="I115" i="7"/>
  <c r="H115" i="7"/>
  <c r="G115" i="7"/>
  <c r="F115" i="7"/>
  <c r="E115" i="7"/>
  <c r="D115" i="7"/>
  <c r="B115" i="7"/>
  <c r="L114" i="7"/>
  <c r="K114" i="7"/>
  <c r="J114" i="7"/>
  <c r="I114" i="7"/>
  <c r="H114" i="7"/>
  <c r="G114" i="7"/>
  <c r="F114" i="7"/>
  <c r="E114" i="7"/>
  <c r="D114" i="7"/>
  <c r="B114" i="7"/>
  <c r="L113" i="7"/>
  <c r="K113" i="7"/>
  <c r="J113" i="7"/>
  <c r="I113" i="7"/>
  <c r="H113" i="7"/>
  <c r="G113" i="7"/>
  <c r="F113" i="7"/>
  <c r="E113" i="7"/>
  <c r="D113" i="7"/>
  <c r="B113" i="7"/>
  <c r="L112" i="7"/>
  <c r="K112" i="7"/>
  <c r="J112" i="7"/>
  <c r="I112" i="7"/>
  <c r="H112" i="7"/>
  <c r="G112" i="7"/>
  <c r="F112" i="7"/>
  <c r="E112" i="7"/>
  <c r="D112" i="7"/>
  <c r="B112" i="7"/>
  <c r="L111" i="7"/>
  <c r="K111" i="7"/>
  <c r="J111" i="7"/>
  <c r="I111" i="7"/>
  <c r="H111" i="7"/>
  <c r="G111" i="7"/>
  <c r="F111" i="7"/>
  <c r="E111" i="7"/>
  <c r="D111" i="7"/>
  <c r="B111" i="7"/>
  <c r="L110" i="7"/>
  <c r="K110" i="7"/>
  <c r="J110" i="7"/>
  <c r="I110" i="7"/>
  <c r="H110" i="7"/>
  <c r="G110" i="7"/>
  <c r="F110" i="7"/>
  <c r="E110" i="7"/>
  <c r="D110" i="7"/>
  <c r="B110" i="7"/>
  <c r="L109" i="7"/>
  <c r="K109" i="7"/>
  <c r="J109" i="7"/>
  <c r="I109" i="7"/>
  <c r="H109" i="7"/>
  <c r="G109" i="7"/>
  <c r="F109" i="7"/>
  <c r="E109" i="7"/>
  <c r="D109" i="7"/>
  <c r="B109" i="7"/>
  <c r="L108" i="7"/>
  <c r="K108" i="7"/>
  <c r="J108" i="7"/>
  <c r="I108" i="7"/>
  <c r="H108" i="7"/>
  <c r="G108" i="7"/>
  <c r="F108" i="7"/>
  <c r="E108" i="7"/>
  <c r="D108" i="7"/>
  <c r="B108" i="7"/>
  <c r="L107" i="7"/>
  <c r="K107" i="7"/>
  <c r="J107" i="7"/>
  <c r="I107" i="7"/>
  <c r="H107" i="7"/>
  <c r="G107" i="7"/>
  <c r="F107" i="7"/>
  <c r="E107" i="7"/>
  <c r="D107" i="7"/>
  <c r="B107" i="7"/>
  <c r="L106" i="7"/>
  <c r="K106" i="7"/>
  <c r="J106" i="7"/>
  <c r="I106" i="7"/>
  <c r="H106" i="7"/>
  <c r="G106" i="7"/>
  <c r="F106" i="7"/>
  <c r="E106" i="7"/>
  <c r="D106" i="7"/>
  <c r="B106" i="7"/>
  <c r="L105" i="7"/>
  <c r="K105" i="7"/>
  <c r="J105" i="7"/>
  <c r="I105" i="7"/>
  <c r="H105" i="7"/>
  <c r="G105" i="7"/>
  <c r="F105" i="7"/>
  <c r="E105" i="7"/>
  <c r="D105" i="7"/>
  <c r="B105" i="7"/>
  <c r="L104" i="7"/>
  <c r="K104" i="7"/>
  <c r="J104" i="7"/>
  <c r="I104" i="7"/>
  <c r="H104" i="7"/>
  <c r="G104" i="7"/>
  <c r="F104" i="7"/>
  <c r="E104" i="7"/>
  <c r="D104" i="7"/>
  <c r="B104" i="7"/>
  <c r="L103" i="7"/>
  <c r="K103" i="7"/>
  <c r="J103" i="7"/>
  <c r="I103" i="7"/>
  <c r="H103" i="7"/>
  <c r="G103" i="7"/>
  <c r="F103" i="7"/>
  <c r="E103" i="7"/>
  <c r="D103" i="7"/>
  <c r="B103" i="7"/>
  <c r="L102" i="7"/>
  <c r="K102" i="7"/>
  <c r="J102" i="7"/>
  <c r="I102" i="7"/>
  <c r="H102" i="7"/>
  <c r="G102" i="7"/>
  <c r="F102" i="7"/>
  <c r="E102" i="7"/>
  <c r="D102" i="7"/>
  <c r="B102" i="7"/>
  <c r="L101" i="7"/>
  <c r="K101" i="7"/>
  <c r="J101" i="7"/>
  <c r="I101" i="7"/>
  <c r="H101" i="7"/>
  <c r="G101" i="7"/>
  <c r="F101" i="7"/>
  <c r="E101" i="7"/>
  <c r="D101" i="7"/>
  <c r="B101" i="7"/>
  <c r="L100" i="7"/>
  <c r="K100" i="7"/>
  <c r="J100" i="7"/>
  <c r="I100" i="7"/>
  <c r="H100" i="7"/>
  <c r="G100" i="7"/>
  <c r="F100" i="7"/>
  <c r="E100" i="7"/>
  <c r="D100" i="7"/>
  <c r="B100" i="7"/>
  <c r="L99" i="7"/>
  <c r="K99" i="7"/>
  <c r="J99" i="7"/>
  <c r="I99" i="7"/>
  <c r="H99" i="7"/>
  <c r="G99" i="7"/>
  <c r="F99" i="7"/>
  <c r="E99" i="7"/>
  <c r="D99" i="7"/>
  <c r="B99" i="7"/>
  <c r="L98" i="7"/>
  <c r="K98" i="7"/>
  <c r="J98" i="7"/>
  <c r="I98" i="7"/>
  <c r="H98" i="7"/>
  <c r="G98" i="7"/>
  <c r="F98" i="7"/>
  <c r="E98" i="7"/>
  <c r="D98" i="7"/>
  <c r="B98" i="7"/>
  <c r="L97" i="7"/>
  <c r="K97" i="7"/>
  <c r="J97" i="7"/>
  <c r="I97" i="7"/>
  <c r="H97" i="7"/>
  <c r="G97" i="7"/>
  <c r="F97" i="7"/>
  <c r="E97" i="7"/>
  <c r="D97" i="7"/>
  <c r="B97" i="7"/>
  <c r="L96" i="7"/>
  <c r="K96" i="7"/>
  <c r="J96" i="7"/>
  <c r="I96" i="7"/>
  <c r="H96" i="7"/>
  <c r="G96" i="7"/>
  <c r="F96" i="7"/>
  <c r="E96" i="7"/>
  <c r="D96" i="7"/>
  <c r="B96" i="7"/>
  <c r="L95" i="7"/>
  <c r="K95" i="7"/>
  <c r="J95" i="7"/>
  <c r="I95" i="7"/>
  <c r="H95" i="7"/>
  <c r="G95" i="7"/>
  <c r="F95" i="7"/>
  <c r="E95" i="7"/>
  <c r="D95" i="7"/>
  <c r="B95" i="7"/>
  <c r="L94" i="7"/>
  <c r="K94" i="7"/>
  <c r="J94" i="7"/>
  <c r="I94" i="7"/>
  <c r="H94" i="7"/>
  <c r="G94" i="7"/>
  <c r="F94" i="7"/>
  <c r="E94" i="7"/>
  <c r="D94" i="7"/>
  <c r="B94" i="7"/>
  <c r="L93" i="7"/>
  <c r="K93" i="7"/>
  <c r="J93" i="7"/>
  <c r="I93" i="7"/>
  <c r="H93" i="7"/>
  <c r="G93" i="7"/>
  <c r="F93" i="7"/>
  <c r="E93" i="7"/>
  <c r="D93" i="7"/>
  <c r="B93" i="7"/>
  <c r="L92" i="7"/>
  <c r="K92" i="7"/>
  <c r="J92" i="7"/>
  <c r="I92" i="7"/>
  <c r="H92" i="7"/>
  <c r="G92" i="7"/>
  <c r="F92" i="7"/>
  <c r="E92" i="7"/>
  <c r="D92" i="7"/>
  <c r="B92" i="7"/>
  <c r="L91" i="7"/>
  <c r="K91" i="7"/>
  <c r="J91" i="7"/>
  <c r="I91" i="7"/>
  <c r="H91" i="7"/>
  <c r="G91" i="7"/>
  <c r="F91" i="7"/>
  <c r="E91" i="7"/>
  <c r="D91" i="7"/>
  <c r="B91" i="7"/>
  <c r="L90" i="7"/>
  <c r="K90" i="7"/>
  <c r="J90" i="7"/>
  <c r="I90" i="7"/>
  <c r="H90" i="7"/>
  <c r="G90" i="7"/>
  <c r="F90" i="7"/>
  <c r="E90" i="7"/>
  <c r="D90" i="7"/>
  <c r="B90" i="7"/>
  <c r="L89" i="7"/>
  <c r="K89" i="7"/>
  <c r="J89" i="7"/>
  <c r="I89" i="7"/>
  <c r="H89" i="7"/>
  <c r="G89" i="7"/>
  <c r="F89" i="7"/>
  <c r="E89" i="7"/>
  <c r="D89" i="7"/>
  <c r="B89" i="7"/>
  <c r="L88" i="7"/>
  <c r="K88" i="7"/>
  <c r="J88" i="7"/>
  <c r="I88" i="7"/>
  <c r="H88" i="7"/>
  <c r="G88" i="7"/>
  <c r="F88" i="7"/>
  <c r="E88" i="7"/>
  <c r="D88" i="7"/>
  <c r="B88" i="7"/>
  <c r="L87" i="7"/>
  <c r="K87" i="7"/>
  <c r="J87" i="7"/>
  <c r="I87" i="7"/>
  <c r="H87" i="7"/>
  <c r="G87" i="7"/>
  <c r="F87" i="7"/>
  <c r="E87" i="7"/>
  <c r="D87" i="7"/>
  <c r="B87" i="7"/>
  <c r="L86" i="7"/>
  <c r="K86" i="7"/>
  <c r="J86" i="7"/>
  <c r="I86" i="7"/>
  <c r="H86" i="7"/>
  <c r="G86" i="7"/>
  <c r="F86" i="7"/>
  <c r="E86" i="7"/>
  <c r="D86" i="7"/>
  <c r="B86" i="7"/>
  <c r="L85" i="7"/>
  <c r="K85" i="7"/>
  <c r="J85" i="7"/>
  <c r="I85" i="7"/>
  <c r="H85" i="7"/>
  <c r="G85" i="7"/>
  <c r="F85" i="7"/>
  <c r="E85" i="7"/>
  <c r="D85" i="7"/>
  <c r="B85" i="7"/>
  <c r="L84" i="7"/>
  <c r="K84" i="7"/>
  <c r="J84" i="7"/>
  <c r="I84" i="7"/>
  <c r="H84" i="7"/>
  <c r="G84" i="7"/>
  <c r="F84" i="7"/>
  <c r="E84" i="7"/>
  <c r="D84" i="7"/>
  <c r="B84" i="7"/>
  <c r="L83" i="7"/>
  <c r="K83" i="7"/>
  <c r="J83" i="7"/>
  <c r="I83" i="7"/>
  <c r="H83" i="7"/>
  <c r="G83" i="7"/>
  <c r="F83" i="7"/>
  <c r="E83" i="7"/>
  <c r="D83" i="7"/>
  <c r="B83" i="7"/>
  <c r="L82" i="7"/>
  <c r="K82" i="7"/>
  <c r="J82" i="7"/>
  <c r="I82" i="7"/>
  <c r="H82" i="7"/>
  <c r="G82" i="7"/>
  <c r="F82" i="7"/>
  <c r="E82" i="7"/>
  <c r="D82" i="7"/>
  <c r="B82" i="7"/>
  <c r="L81" i="7"/>
  <c r="K81" i="7"/>
  <c r="J81" i="7"/>
  <c r="I81" i="7"/>
  <c r="H81" i="7"/>
  <c r="G81" i="7"/>
  <c r="F81" i="7"/>
  <c r="E81" i="7"/>
  <c r="D81" i="7"/>
  <c r="B81" i="7"/>
  <c r="L80" i="7"/>
  <c r="K80" i="7"/>
  <c r="J80" i="7"/>
  <c r="I80" i="7"/>
  <c r="H80" i="7"/>
  <c r="G80" i="7"/>
  <c r="F80" i="7"/>
  <c r="E80" i="7"/>
  <c r="D80" i="7"/>
  <c r="B80" i="7"/>
  <c r="L79" i="7"/>
  <c r="K79" i="7"/>
  <c r="J79" i="7"/>
  <c r="I79" i="7"/>
  <c r="H79" i="7"/>
  <c r="G79" i="7"/>
  <c r="F79" i="7"/>
  <c r="E79" i="7"/>
  <c r="D79" i="7"/>
  <c r="B79" i="7"/>
  <c r="L78" i="7"/>
  <c r="K78" i="7"/>
  <c r="J78" i="7"/>
  <c r="I78" i="7"/>
  <c r="H78" i="7"/>
  <c r="G78" i="7"/>
  <c r="F78" i="7"/>
  <c r="E78" i="7"/>
  <c r="D78" i="7"/>
  <c r="B78" i="7"/>
  <c r="L77" i="7"/>
  <c r="K77" i="7"/>
  <c r="J77" i="7"/>
  <c r="I77" i="7"/>
  <c r="H77" i="7"/>
  <c r="G77" i="7"/>
  <c r="F77" i="7"/>
  <c r="E77" i="7"/>
  <c r="D77" i="7"/>
  <c r="B77" i="7"/>
  <c r="L76" i="7"/>
  <c r="K76" i="7"/>
  <c r="J76" i="7"/>
  <c r="I76" i="7"/>
  <c r="H76" i="7"/>
  <c r="G76" i="7"/>
  <c r="F76" i="7"/>
  <c r="E76" i="7"/>
  <c r="D76" i="7"/>
  <c r="B76" i="7"/>
  <c r="L75" i="7"/>
  <c r="K75" i="7"/>
  <c r="J75" i="7"/>
  <c r="I75" i="7"/>
  <c r="H75" i="7"/>
  <c r="G75" i="7"/>
  <c r="F75" i="7"/>
  <c r="E75" i="7"/>
  <c r="D75" i="7"/>
  <c r="B75" i="7"/>
  <c r="L74" i="7"/>
  <c r="K74" i="7"/>
  <c r="J74" i="7"/>
  <c r="I74" i="7"/>
  <c r="H74" i="7"/>
  <c r="G74" i="7"/>
  <c r="F74" i="7"/>
  <c r="E74" i="7"/>
  <c r="D74" i="7"/>
  <c r="B74" i="7"/>
  <c r="L73" i="7"/>
  <c r="K73" i="7"/>
  <c r="J73" i="7"/>
  <c r="I73" i="7"/>
  <c r="H73" i="7"/>
  <c r="G73" i="7"/>
  <c r="F73" i="7"/>
  <c r="E73" i="7"/>
  <c r="D73" i="7"/>
  <c r="B73" i="7"/>
  <c r="L72" i="7"/>
  <c r="K72" i="7"/>
  <c r="J72" i="7"/>
  <c r="I72" i="7"/>
  <c r="H72" i="7"/>
  <c r="G72" i="7"/>
  <c r="F72" i="7"/>
  <c r="E72" i="7"/>
  <c r="D72" i="7"/>
  <c r="B72" i="7"/>
  <c r="L71" i="7"/>
  <c r="K71" i="7"/>
  <c r="J71" i="7"/>
  <c r="I71" i="7"/>
  <c r="H71" i="7"/>
  <c r="G71" i="7"/>
  <c r="F71" i="7"/>
  <c r="E71" i="7"/>
  <c r="D71" i="7"/>
  <c r="B71" i="7"/>
  <c r="L70" i="7"/>
  <c r="K70" i="7"/>
  <c r="J70" i="7"/>
  <c r="I70" i="7"/>
  <c r="H70" i="7"/>
  <c r="G70" i="7"/>
  <c r="F70" i="7"/>
  <c r="E70" i="7"/>
  <c r="D70" i="7"/>
  <c r="B70" i="7"/>
  <c r="L69" i="7"/>
  <c r="K69" i="7"/>
  <c r="J69" i="7"/>
  <c r="I69" i="7"/>
  <c r="H69" i="7"/>
  <c r="G69" i="7"/>
  <c r="F69" i="7"/>
  <c r="E69" i="7"/>
  <c r="D69" i="7"/>
  <c r="B69" i="7"/>
  <c r="L68" i="7"/>
  <c r="K68" i="7"/>
  <c r="J68" i="7"/>
  <c r="I68" i="7"/>
  <c r="H68" i="7"/>
  <c r="G68" i="7"/>
  <c r="F68" i="7"/>
  <c r="E68" i="7"/>
  <c r="D68" i="7"/>
  <c r="B68" i="7"/>
  <c r="L67" i="7"/>
  <c r="K67" i="7"/>
  <c r="J67" i="7"/>
  <c r="I67" i="7"/>
  <c r="H67" i="7"/>
  <c r="G67" i="7"/>
  <c r="F67" i="7"/>
  <c r="E67" i="7"/>
  <c r="D67" i="7"/>
  <c r="B67" i="7"/>
  <c r="L66" i="7"/>
  <c r="K66" i="7"/>
  <c r="J66" i="7"/>
  <c r="I66" i="7"/>
  <c r="H66" i="7"/>
  <c r="G66" i="7"/>
  <c r="F66" i="7"/>
  <c r="E66" i="7"/>
  <c r="D66" i="7"/>
  <c r="B66" i="7"/>
  <c r="L65" i="7"/>
  <c r="K65" i="7"/>
  <c r="J65" i="7"/>
  <c r="I65" i="7"/>
  <c r="H65" i="7"/>
  <c r="G65" i="7"/>
  <c r="F65" i="7"/>
  <c r="E65" i="7"/>
  <c r="D65" i="7"/>
  <c r="B65" i="7"/>
  <c r="L64" i="7"/>
  <c r="K64" i="7"/>
  <c r="J64" i="7"/>
  <c r="I64" i="7"/>
  <c r="H64" i="7"/>
  <c r="G64" i="7"/>
  <c r="F64" i="7"/>
  <c r="E64" i="7"/>
  <c r="D64" i="7"/>
  <c r="B64" i="7"/>
  <c r="L63" i="7"/>
  <c r="K63" i="7"/>
  <c r="J63" i="7"/>
  <c r="I63" i="7"/>
  <c r="H63" i="7"/>
  <c r="G63" i="7"/>
  <c r="F63" i="7"/>
  <c r="E63" i="7"/>
  <c r="D63" i="7"/>
  <c r="B63" i="7"/>
  <c r="L62" i="7"/>
  <c r="K62" i="7"/>
  <c r="J62" i="7"/>
  <c r="I62" i="7"/>
  <c r="H62" i="7"/>
  <c r="G62" i="7"/>
  <c r="F62" i="7"/>
  <c r="E62" i="7"/>
  <c r="D62" i="7"/>
  <c r="B62" i="7"/>
  <c r="L61" i="7"/>
  <c r="K61" i="7"/>
  <c r="J61" i="7"/>
  <c r="I61" i="7"/>
  <c r="H61" i="7"/>
  <c r="G61" i="7"/>
  <c r="F61" i="7"/>
  <c r="E61" i="7"/>
  <c r="D61" i="7"/>
  <c r="B61" i="7"/>
  <c r="L60" i="7"/>
  <c r="K60" i="7"/>
  <c r="J60" i="7"/>
  <c r="I60" i="7"/>
  <c r="H60" i="7"/>
  <c r="G60" i="7"/>
  <c r="F60" i="7"/>
  <c r="E60" i="7"/>
  <c r="D60" i="7"/>
  <c r="B60" i="7"/>
  <c r="L59" i="7"/>
  <c r="K59" i="7"/>
  <c r="J59" i="7"/>
  <c r="I59" i="7"/>
  <c r="H59" i="7"/>
  <c r="G59" i="7"/>
  <c r="F59" i="7"/>
  <c r="E59" i="7"/>
  <c r="D59" i="7"/>
  <c r="B59" i="7"/>
  <c r="L58" i="7"/>
  <c r="K58" i="7"/>
  <c r="J58" i="7"/>
  <c r="I58" i="7"/>
  <c r="H58" i="7"/>
  <c r="G58" i="7"/>
  <c r="F58" i="7"/>
  <c r="E58" i="7"/>
  <c r="D58" i="7"/>
  <c r="B58" i="7"/>
  <c r="L57" i="7"/>
  <c r="K57" i="7"/>
  <c r="J57" i="7"/>
  <c r="I57" i="7"/>
  <c r="H57" i="7"/>
  <c r="G57" i="7"/>
  <c r="F57" i="7"/>
  <c r="E57" i="7"/>
  <c r="D57" i="7"/>
  <c r="B57" i="7"/>
  <c r="L56" i="7"/>
  <c r="K56" i="7"/>
  <c r="J56" i="7"/>
  <c r="I56" i="7"/>
  <c r="H56" i="7"/>
  <c r="G56" i="7"/>
  <c r="F56" i="7"/>
  <c r="E56" i="7"/>
  <c r="D56" i="7"/>
  <c r="B56" i="7"/>
  <c r="L55" i="7"/>
  <c r="K55" i="7"/>
  <c r="J55" i="7"/>
  <c r="I55" i="7"/>
  <c r="H55" i="7"/>
  <c r="G55" i="7"/>
  <c r="F55" i="7"/>
  <c r="E55" i="7"/>
  <c r="D55" i="7"/>
  <c r="B55" i="7"/>
  <c r="L54" i="7"/>
  <c r="K54" i="7"/>
  <c r="J54" i="7"/>
  <c r="I54" i="7"/>
  <c r="H54" i="7"/>
  <c r="G54" i="7"/>
  <c r="F54" i="7"/>
  <c r="E54" i="7"/>
  <c r="D54" i="7"/>
  <c r="B54" i="7"/>
  <c r="L53" i="7"/>
  <c r="K53" i="7"/>
  <c r="J53" i="7"/>
  <c r="I53" i="7"/>
  <c r="H53" i="7"/>
  <c r="G53" i="7"/>
  <c r="F53" i="7"/>
  <c r="E53" i="7"/>
  <c r="D53" i="7"/>
  <c r="B53" i="7"/>
  <c r="L52" i="7"/>
  <c r="K52" i="7"/>
  <c r="J52" i="7"/>
  <c r="I52" i="7"/>
  <c r="H52" i="7"/>
  <c r="G52" i="7"/>
  <c r="F52" i="7"/>
  <c r="E52" i="7"/>
  <c r="D52" i="7"/>
  <c r="B52" i="7"/>
  <c r="L51" i="7"/>
  <c r="K51" i="7"/>
  <c r="J51" i="7"/>
  <c r="I51" i="7"/>
  <c r="H51" i="7"/>
  <c r="G51" i="7"/>
  <c r="F51" i="7"/>
  <c r="E51" i="7"/>
  <c r="D51" i="7"/>
  <c r="B51" i="7"/>
  <c r="L50" i="7"/>
  <c r="K50" i="7"/>
  <c r="J50" i="7"/>
  <c r="I50" i="7"/>
  <c r="H50" i="7"/>
  <c r="G50" i="7"/>
  <c r="F50" i="7"/>
  <c r="E50" i="7"/>
  <c r="D50" i="7"/>
  <c r="B50" i="7"/>
  <c r="L49" i="7"/>
  <c r="K49" i="7"/>
  <c r="J49" i="7"/>
  <c r="I49" i="7"/>
  <c r="H49" i="7"/>
  <c r="G49" i="7"/>
  <c r="F49" i="7"/>
  <c r="E49" i="7"/>
  <c r="D49" i="7"/>
  <c r="B49" i="7"/>
  <c r="L48" i="7"/>
  <c r="K48" i="7"/>
  <c r="J48" i="7"/>
  <c r="I48" i="7"/>
  <c r="H48" i="7"/>
  <c r="G48" i="7"/>
  <c r="F48" i="7"/>
  <c r="E48" i="7"/>
  <c r="D48" i="7"/>
  <c r="B48" i="7"/>
  <c r="L47" i="7"/>
  <c r="K47" i="7"/>
  <c r="J47" i="7"/>
  <c r="I47" i="7"/>
  <c r="H47" i="7"/>
  <c r="G47" i="7"/>
  <c r="F47" i="7"/>
  <c r="E47" i="7"/>
  <c r="D47" i="7"/>
  <c r="B47" i="7"/>
  <c r="L46" i="7"/>
  <c r="K46" i="7"/>
  <c r="J46" i="7"/>
  <c r="I46" i="7"/>
  <c r="H46" i="7"/>
  <c r="G46" i="7"/>
  <c r="F46" i="7"/>
  <c r="E46" i="7"/>
  <c r="D46" i="7"/>
  <c r="B46" i="7"/>
  <c r="L45" i="7"/>
  <c r="K45" i="7"/>
  <c r="J45" i="7"/>
  <c r="I45" i="7"/>
  <c r="H45" i="7"/>
  <c r="G45" i="7"/>
  <c r="F45" i="7"/>
  <c r="E45" i="7"/>
  <c r="D45" i="7"/>
  <c r="B45" i="7"/>
  <c r="L44" i="7"/>
  <c r="K44" i="7"/>
  <c r="J44" i="7"/>
  <c r="I44" i="7"/>
  <c r="H44" i="7"/>
  <c r="G44" i="7"/>
  <c r="F44" i="7"/>
  <c r="E44" i="7"/>
  <c r="D44" i="7"/>
  <c r="B44" i="7"/>
  <c r="L43" i="7"/>
  <c r="K43" i="7"/>
  <c r="J43" i="7"/>
  <c r="I43" i="7"/>
  <c r="H43" i="7"/>
  <c r="G43" i="7"/>
  <c r="F43" i="7"/>
  <c r="E43" i="7"/>
  <c r="D43" i="7"/>
  <c r="B43" i="7"/>
  <c r="L42" i="7"/>
  <c r="K42" i="7"/>
  <c r="J42" i="7"/>
  <c r="I42" i="7"/>
  <c r="H42" i="7"/>
  <c r="G42" i="7"/>
  <c r="F42" i="7"/>
  <c r="E42" i="7"/>
  <c r="D42" i="7"/>
  <c r="B42" i="7"/>
  <c r="L41" i="7"/>
  <c r="K41" i="7"/>
  <c r="J41" i="7"/>
  <c r="I41" i="7"/>
  <c r="H41" i="7"/>
  <c r="G41" i="7"/>
  <c r="F41" i="7"/>
  <c r="E41" i="7"/>
  <c r="D41" i="7"/>
  <c r="B41" i="7"/>
  <c r="L40" i="7"/>
  <c r="K40" i="7"/>
  <c r="J40" i="7"/>
  <c r="I40" i="7"/>
  <c r="H40" i="7"/>
  <c r="G40" i="7"/>
  <c r="F40" i="7"/>
  <c r="E40" i="7"/>
  <c r="D40" i="7"/>
  <c r="B40" i="7"/>
  <c r="L39" i="7"/>
  <c r="K39" i="7"/>
  <c r="J39" i="7"/>
  <c r="I39" i="7"/>
  <c r="H39" i="7"/>
  <c r="G39" i="7"/>
  <c r="F39" i="7"/>
  <c r="E39" i="7"/>
  <c r="D39" i="7"/>
  <c r="B39" i="7"/>
  <c r="L38" i="7"/>
  <c r="K38" i="7"/>
  <c r="J38" i="7"/>
  <c r="I38" i="7"/>
  <c r="H38" i="7"/>
  <c r="G38" i="7"/>
  <c r="F38" i="7"/>
  <c r="E38" i="7"/>
  <c r="D38" i="7"/>
  <c r="B38" i="7"/>
  <c r="L37" i="7"/>
  <c r="K37" i="7"/>
  <c r="J37" i="7"/>
  <c r="I37" i="7"/>
  <c r="H37" i="7"/>
  <c r="G37" i="7"/>
  <c r="F37" i="7"/>
  <c r="E37" i="7"/>
  <c r="D37" i="7"/>
  <c r="B37" i="7"/>
  <c r="L36" i="7"/>
  <c r="K36" i="7"/>
  <c r="J36" i="7"/>
  <c r="I36" i="7"/>
  <c r="H36" i="7"/>
  <c r="G36" i="7"/>
  <c r="F36" i="7"/>
  <c r="E36" i="7"/>
  <c r="D36" i="7"/>
  <c r="B36" i="7"/>
  <c r="L35" i="7"/>
  <c r="K35" i="7"/>
  <c r="J35" i="7"/>
  <c r="I35" i="7"/>
  <c r="H35" i="7"/>
  <c r="G35" i="7"/>
  <c r="F35" i="7"/>
  <c r="E35" i="7"/>
  <c r="D35" i="7"/>
  <c r="B35" i="7"/>
  <c r="L34" i="7"/>
  <c r="K34" i="7"/>
  <c r="J34" i="7"/>
  <c r="I34" i="7"/>
  <c r="H34" i="7"/>
  <c r="G34" i="7"/>
  <c r="F34" i="7"/>
  <c r="E34" i="7"/>
  <c r="D34" i="7"/>
  <c r="B34" i="7"/>
  <c r="L33" i="7"/>
  <c r="K33" i="7"/>
  <c r="J33" i="7"/>
  <c r="I33" i="7"/>
  <c r="H33" i="7"/>
  <c r="G33" i="7"/>
  <c r="F33" i="7"/>
  <c r="E33" i="7"/>
  <c r="D33" i="7"/>
  <c r="B33" i="7"/>
  <c r="L32" i="7"/>
  <c r="K32" i="7"/>
  <c r="J32" i="7"/>
  <c r="I32" i="7"/>
  <c r="H32" i="7"/>
  <c r="G32" i="7"/>
  <c r="F32" i="7"/>
  <c r="E32" i="7"/>
  <c r="D32" i="7"/>
  <c r="B32" i="7"/>
  <c r="L31" i="7"/>
  <c r="K31" i="7"/>
  <c r="J31" i="7"/>
  <c r="I31" i="7"/>
  <c r="H31" i="7"/>
  <c r="G31" i="7"/>
  <c r="F31" i="7"/>
  <c r="E31" i="7"/>
  <c r="D31" i="7"/>
  <c r="B31" i="7"/>
  <c r="L30" i="7"/>
  <c r="K30" i="7"/>
  <c r="J30" i="7"/>
  <c r="I30" i="7"/>
  <c r="H30" i="7"/>
  <c r="G30" i="7"/>
  <c r="F30" i="7"/>
  <c r="E30" i="7"/>
  <c r="D30" i="7"/>
  <c r="B30" i="7"/>
  <c r="L29" i="7"/>
  <c r="K29" i="7"/>
  <c r="J29" i="7"/>
  <c r="I29" i="7"/>
  <c r="H29" i="7"/>
  <c r="G29" i="7"/>
  <c r="F29" i="7"/>
  <c r="E29" i="7"/>
  <c r="D29" i="7"/>
  <c r="B29" i="7"/>
  <c r="L28" i="7"/>
  <c r="K28" i="7"/>
  <c r="J28" i="7"/>
  <c r="I28" i="7"/>
  <c r="H28" i="7"/>
  <c r="G28" i="7"/>
  <c r="F28" i="7"/>
  <c r="E28" i="7"/>
  <c r="D28" i="7"/>
  <c r="B28" i="7"/>
  <c r="L27" i="7"/>
  <c r="K27" i="7"/>
  <c r="J27" i="7"/>
  <c r="I27" i="7"/>
  <c r="H27" i="7"/>
  <c r="G27" i="7"/>
  <c r="F27" i="7"/>
  <c r="E27" i="7"/>
  <c r="D27" i="7"/>
  <c r="B27" i="7"/>
  <c r="L26" i="7"/>
  <c r="K26" i="7"/>
  <c r="J26" i="7"/>
  <c r="I26" i="7"/>
  <c r="H26" i="7"/>
  <c r="G26" i="7"/>
  <c r="F26" i="7"/>
  <c r="E26" i="7"/>
  <c r="D26" i="7"/>
  <c r="B26" i="7"/>
  <c r="L25" i="7"/>
  <c r="K25" i="7"/>
  <c r="J25" i="7"/>
  <c r="I25" i="7"/>
  <c r="H25" i="7"/>
  <c r="G25" i="7"/>
  <c r="F25" i="7"/>
  <c r="E25" i="7"/>
  <c r="D25" i="7"/>
  <c r="B25" i="7"/>
  <c r="L24" i="7"/>
  <c r="K24" i="7"/>
  <c r="J24" i="7"/>
  <c r="I24" i="7"/>
  <c r="H24" i="7"/>
  <c r="G24" i="7"/>
  <c r="F24" i="7"/>
  <c r="E24" i="7"/>
  <c r="D24" i="7"/>
  <c r="B24" i="7"/>
  <c r="L23" i="7"/>
  <c r="K23" i="7"/>
  <c r="J23" i="7"/>
  <c r="I23" i="7"/>
  <c r="H23" i="7"/>
  <c r="G23" i="7"/>
  <c r="F23" i="7"/>
  <c r="E23" i="7"/>
  <c r="D23" i="7"/>
  <c r="B23" i="7"/>
  <c r="L22" i="7"/>
  <c r="K22" i="7"/>
  <c r="J22" i="7"/>
  <c r="I22" i="7"/>
  <c r="H22" i="7"/>
  <c r="G22" i="7"/>
  <c r="F22" i="7"/>
  <c r="E22" i="7"/>
  <c r="D22" i="7"/>
  <c r="B22" i="7"/>
  <c r="L21" i="7"/>
  <c r="K21" i="7"/>
  <c r="J21" i="7"/>
  <c r="I21" i="7"/>
  <c r="H21" i="7"/>
  <c r="G21" i="7"/>
  <c r="F21" i="7"/>
  <c r="E21" i="7"/>
  <c r="D21" i="7"/>
  <c r="B21" i="7"/>
  <c r="L20" i="7"/>
  <c r="K20" i="7"/>
  <c r="J20" i="7"/>
  <c r="I20" i="7"/>
  <c r="H20" i="7"/>
  <c r="G20" i="7"/>
  <c r="F20" i="7"/>
  <c r="E20" i="7"/>
  <c r="D20" i="7"/>
  <c r="B20" i="7"/>
  <c r="L19" i="7"/>
  <c r="K19" i="7"/>
  <c r="J19" i="7"/>
  <c r="I19" i="7"/>
  <c r="H19" i="7"/>
  <c r="G19" i="7"/>
  <c r="F19" i="7"/>
  <c r="E19" i="7"/>
  <c r="D19" i="7"/>
  <c r="B19" i="7"/>
  <c r="L18" i="7"/>
  <c r="K18" i="7"/>
  <c r="J18" i="7"/>
  <c r="I18" i="7"/>
  <c r="H18" i="7"/>
  <c r="G18" i="7"/>
  <c r="F18" i="7"/>
  <c r="E18" i="7"/>
  <c r="D18" i="7"/>
  <c r="B18" i="7"/>
  <c r="L17" i="7"/>
  <c r="K17" i="7"/>
  <c r="J17" i="7"/>
  <c r="I17" i="7"/>
  <c r="H17" i="7"/>
  <c r="G17" i="7"/>
  <c r="F17" i="7"/>
  <c r="E17" i="7"/>
  <c r="D17" i="7"/>
  <c r="B17" i="7"/>
  <c r="L16" i="7"/>
  <c r="K16" i="7"/>
  <c r="J16" i="7"/>
  <c r="I16" i="7"/>
  <c r="H16" i="7"/>
  <c r="G16" i="7"/>
  <c r="F16" i="7"/>
  <c r="E16" i="7"/>
  <c r="D16" i="7"/>
  <c r="B16" i="7"/>
  <c r="L15" i="7"/>
  <c r="K15" i="7"/>
  <c r="J15" i="7"/>
  <c r="I15" i="7"/>
  <c r="H15" i="7"/>
  <c r="G15" i="7"/>
  <c r="F15" i="7"/>
  <c r="E15" i="7"/>
  <c r="D15" i="7"/>
  <c r="B15" i="7"/>
  <c r="L14" i="7"/>
  <c r="K14" i="7"/>
  <c r="J14" i="7"/>
  <c r="I14" i="7"/>
  <c r="H14" i="7"/>
  <c r="G14" i="7"/>
  <c r="F14" i="7"/>
  <c r="E14" i="7"/>
  <c r="D14" i="7"/>
  <c r="B14" i="7"/>
  <c r="L13" i="7"/>
  <c r="K13" i="7"/>
  <c r="J13" i="7"/>
  <c r="I13" i="7"/>
  <c r="H13" i="7"/>
  <c r="G13" i="7"/>
  <c r="F13" i="7"/>
  <c r="E13" i="7"/>
  <c r="D13" i="7"/>
  <c r="B13" i="7"/>
  <c r="L12" i="7"/>
  <c r="K12" i="7"/>
  <c r="J12" i="7"/>
  <c r="I12" i="7"/>
  <c r="H12" i="7"/>
  <c r="G12" i="7"/>
  <c r="F12" i="7"/>
  <c r="E12" i="7"/>
  <c r="D12" i="7"/>
  <c r="B12" i="7"/>
  <c r="L11" i="7"/>
  <c r="K11" i="7"/>
  <c r="J11" i="7"/>
  <c r="I11" i="7"/>
  <c r="H11" i="7"/>
  <c r="G11" i="7"/>
  <c r="F11" i="7"/>
  <c r="E11" i="7"/>
  <c r="D11" i="7"/>
  <c r="B11" i="7"/>
  <c r="L10" i="7"/>
  <c r="K10" i="7"/>
  <c r="J10" i="7"/>
  <c r="I10" i="7"/>
  <c r="H10" i="7"/>
  <c r="G10" i="7"/>
  <c r="F10" i="7"/>
  <c r="E10" i="7"/>
  <c r="D10" i="7"/>
  <c r="B10" i="7"/>
  <c r="L9" i="7"/>
  <c r="K9" i="7"/>
  <c r="J9" i="7"/>
  <c r="I9" i="7"/>
  <c r="H9" i="7"/>
  <c r="G9" i="7"/>
  <c r="F9" i="7"/>
  <c r="E9" i="7"/>
  <c r="D9" i="7"/>
  <c r="B9" i="7"/>
  <c r="L8" i="7"/>
  <c r="K8" i="7"/>
  <c r="J8" i="7"/>
  <c r="I8" i="7"/>
  <c r="H8" i="7"/>
  <c r="G8" i="7"/>
  <c r="F8" i="7"/>
  <c r="E8" i="7"/>
  <c r="D8" i="7"/>
  <c r="B8" i="7"/>
  <c r="L7" i="7"/>
  <c r="K7" i="7"/>
  <c r="J7" i="7"/>
  <c r="I7" i="7"/>
  <c r="H7" i="7"/>
  <c r="G7" i="7"/>
  <c r="F7" i="7"/>
  <c r="E7" i="7"/>
  <c r="D7" i="7"/>
  <c r="B7" i="7"/>
  <c r="L6" i="7"/>
  <c r="K6" i="7"/>
  <c r="J6" i="7"/>
  <c r="I6" i="7"/>
  <c r="H6" i="7"/>
  <c r="G6" i="7"/>
  <c r="F6" i="7"/>
  <c r="E6" i="7"/>
  <c r="D6" i="7"/>
  <c r="B6" i="7"/>
  <c r="L5" i="7"/>
  <c r="K5" i="7"/>
  <c r="J5" i="7"/>
  <c r="I5" i="7"/>
  <c r="H5" i="7"/>
  <c r="G5" i="7"/>
  <c r="F5" i="7"/>
  <c r="E5" i="7"/>
  <c r="D5" i="7"/>
  <c r="B5" i="7"/>
  <c r="L4" i="7"/>
  <c r="K4" i="7"/>
  <c r="J4" i="7"/>
  <c r="I4" i="7"/>
  <c r="H4" i="7"/>
  <c r="G4" i="7"/>
  <c r="F4" i="7"/>
  <c r="E4" i="7"/>
  <c r="D4" i="7"/>
  <c r="B4" i="7"/>
  <c r="L3" i="7"/>
  <c r="K3" i="7"/>
  <c r="J3" i="7"/>
  <c r="I3" i="7"/>
  <c r="H3" i="7"/>
  <c r="G3" i="7"/>
  <c r="F3" i="7"/>
  <c r="E3" i="7"/>
  <c r="D3" i="7"/>
  <c r="B3" i="7"/>
  <c r="L2" i="7"/>
  <c r="K2" i="7"/>
  <c r="J2" i="7"/>
  <c r="I2" i="7"/>
  <c r="H2" i="7"/>
  <c r="G2" i="7"/>
  <c r="F2" i="7"/>
  <c r="E2" i="7"/>
  <c r="D2" i="7"/>
  <c r="B2" i="7"/>
  <c r="K5" i="8"/>
  <c r="J5" i="8"/>
  <c r="I5" i="8"/>
  <c r="H5" i="8"/>
  <c r="G5" i="8"/>
  <c r="F5" i="8"/>
  <c r="E5" i="8"/>
  <c r="D5" i="8"/>
  <c r="B5" i="8"/>
  <c r="K4" i="8"/>
  <c r="J4" i="8"/>
  <c r="I4" i="8"/>
  <c r="H4" i="8"/>
  <c r="G4" i="8"/>
  <c r="F4" i="8"/>
  <c r="E4" i="8"/>
  <c r="D4" i="8"/>
  <c r="B4" i="8"/>
  <c r="K3" i="8"/>
  <c r="J3" i="8"/>
  <c r="I3" i="8"/>
  <c r="H3" i="8"/>
  <c r="G3" i="8"/>
  <c r="F3" i="8"/>
  <c r="E3" i="8"/>
  <c r="D3" i="8"/>
  <c r="B3" i="8"/>
  <c r="K2" i="8"/>
  <c r="J2" i="8"/>
  <c r="I2" i="8"/>
  <c r="H2" i="8"/>
  <c r="G2" i="8"/>
  <c r="F2" i="8"/>
  <c r="E2" i="8"/>
  <c r="D2" i="8"/>
  <c r="B2" i="8"/>
  <c r="M11" i="9"/>
  <c r="L11" i="9"/>
  <c r="K11" i="9"/>
  <c r="J11" i="9"/>
  <c r="I11" i="9"/>
  <c r="H11" i="9"/>
  <c r="G11" i="9"/>
  <c r="F11" i="9"/>
  <c r="E11" i="9"/>
  <c r="D11" i="9"/>
  <c r="B11" i="9"/>
  <c r="M10" i="9"/>
  <c r="L10" i="9"/>
  <c r="K10" i="9"/>
  <c r="J10" i="9"/>
  <c r="I10" i="9"/>
  <c r="H10" i="9"/>
  <c r="G10" i="9"/>
  <c r="F10" i="9"/>
  <c r="E10" i="9"/>
  <c r="D10" i="9"/>
  <c r="B10" i="9"/>
  <c r="M9" i="9"/>
  <c r="L9" i="9"/>
  <c r="K9" i="9"/>
  <c r="J9" i="9"/>
  <c r="I9" i="9"/>
  <c r="H9" i="9"/>
  <c r="G9" i="9"/>
  <c r="F9" i="9"/>
  <c r="E9" i="9"/>
  <c r="D9" i="9"/>
  <c r="B9" i="9"/>
  <c r="M8" i="9"/>
  <c r="L8" i="9"/>
  <c r="K8" i="9"/>
  <c r="J8" i="9"/>
  <c r="I8" i="9"/>
  <c r="H8" i="9"/>
  <c r="G8" i="9"/>
  <c r="F8" i="9"/>
  <c r="E8" i="9"/>
  <c r="D8" i="9"/>
  <c r="B8" i="9"/>
  <c r="M7" i="9"/>
  <c r="L7" i="9"/>
  <c r="K7" i="9"/>
  <c r="J7" i="9"/>
  <c r="I7" i="9"/>
  <c r="H7" i="9"/>
  <c r="G7" i="9"/>
  <c r="F7" i="9"/>
  <c r="E7" i="9"/>
  <c r="D7" i="9"/>
  <c r="B7" i="9"/>
  <c r="M6" i="9"/>
  <c r="L6" i="9"/>
  <c r="K6" i="9"/>
  <c r="J6" i="9"/>
  <c r="I6" i="9"/>
  <c r="H6" i="9"/>
  <c r="G6" i="9"/>
  <c r="F6" i="9"/>
  <c r="E6" i="9"/>
  <c r="D6" i="9"/>
  <c r="B6" i="9"/>
  <c r="M5" i="9"/>
  <c r="L5" i="9"/>
  <c r="K5" i="9"/>
  <c r="J5" i="9"/>
  <c r="I5" i="9"/>
  <c r="H5" i="9"/>
  <c r="G5" i="9"/>
  <c r="F5" i="9"/>
  <c r="E5" i="9"/>
  <c r="D5" i="9"/>
  <c r="B5" i="9"/>
  <c r="M4" i="9"/>
  <c r="L4" i="9"/>
  <c r="K4" i="9"/>
  <c r="J4" i="9"/>
  <c r="I4" i="9"/>
  <c r="H4" i="9"/>
  <c r="G4" i="9"/>
  <c r="F4" i="9"/>
  <c r="E4" i="9"/>
  <c r="D4" i="9"/>
  <c r="B4" i="9"/>
  <c r="M3" i="9"/>
  <c r="L3" i="9"/>
  <c r="K3" i="9"/>
  <c r="J3" i="9"/>
  <c r="I3" i="9"/>
  <c r="H3" i="9"/>
  <c r="G3" i="9"/>
  <c r="F3" i="9"/>
  <c r="E3" i="9"/>
  <c r="D3" i="9"/>
  <c r="B3" i="9"/>
  <c r="M2" i="9"/>
  <c r="L2" i="9"/>
  <c r="K2" i="9"/>
  <c r="J2" i="9"/>
  <c r="I2" i="9"/>
  <c r="H2" i="9"/>
  <c r="G2" i="9"/>
  <c r="F2" i="9"/>
  <c r="E2" i="9"/>
  <c r="D2" i="9"/>
  <c r="B2" i="9"/>
  <c r="L9" i="10"/>
  <c r="K9" i="10"/>
  <c r="J9" i="10"/>
  <c r="I9" i="10"/>
  <c r="H9" i="10"/>
  <c r="G9" i="10"/>
  <c r="F9" i="10"/>
  <c r="E9" i="10"/>
  <c r="D9" i="10"/>
  <c r="B9" i="10"/>
  <c r="L8" i="10"/>
  <c r="K8" i="10"/>
  <c r="J8" i="10"/>
  <c r="I8" i="10"/>
  <c r="H8" i="10"/>
  <c r="G8" i="10"/>
  <c r="F8" i="10"/>
  <c r="E8" i="10"/>
  <c r="D8" i="10"/>
  <c r="B8" i="10"/>
  <c r="L7" i="10"/>
  <c r="K7" i="10"/>
  <c r="J7" i="10"/>
  <c r="I7" i="10"/>
  <c r="H7" i="10"/>
  <c r="G7" i="10"/>
  <c r="F7" i="10"/>
  <c r="E7" i="10"/>
  <c r="D7" i="10"/>
  <c r="B7" i="10"/>
  <c r="L6" i="10"/>
  <c r="K6" i="10"/>
  <c r="J6" i="10"/>
  <c r="I6" i="10"/>
  <c r="H6" i="10"/>
  <c r="G6" i="10"/>
  <c r="F6" i="10"/>
  <c r="E6" i="10"/>
  <c r="D6" i="10"/>
  <c r="B6" i="10"/>
  <c r="L5" i="10"/>
  <c r="K5" i="10"/>
  <c r="J5" i="10"/>
  <c r="I5" i="10"/>
  <c r="H5" i="10"/>
  <c r="G5" i="10"/>
  <c r="F5" i="10"/>
  <c r="E5" i="10"/>
  <c r="D5" i="10"/>
  <c r="B5" i="10"/>
  <c r="L4" i="10"/>
  <c r="K4" i="10"/>
  <c r="J4" i="10"/>
  <c r="I4" i="10"/>
  <c r="H4" i="10"/>
  <c r="G4" i="10"/>
  <c r="F4" i="10"/>
  <c r="E4" i="10"/>
  <c r="D4" i="10"/>
  <c r="B4" i="10"/>
  <c r="L3" i="10"/>
  <c r="K3" i="10"/>
  <c r="J3" i="10"/>
  <c r="I3" i="10"/>
  <c r="H3" i="10"/>
  <c r="G3" i="10"/>
  <c r="F3" i="10"/>
  <c r="E3" i="10"/>
  <c r="D3" i="10"/>
  <c r="B3" i="10"/>
  <c r="L2" i="10"/>
  <c r="K2" i="10"/>
  <c r="J2" i="10"/>
  <c r="I2" i="10"/>
  <c r="H2" i="10"/>
  <c r="G2" i="10"/>
  <c r="F2" i="10"/>
  <c r="E2" i="10"/>
  <c r="D2" i="10"/>
  <c r="B2" i="10"/>
  <c r="K30" i="11"/>
  <c r="J30" i="11"/>
  <c r="I30" i="11"/>
  <c r="H30" i="11"/>
  <c r="G30" i="11"/>
  <c r="F30" i="11"/>
  <c r="E30" i="11"/>
  <c r="D30" i="11"/>
  <c r="B30" i="11"/>
  <c r="K29" i="11"/>
  <c r="J29" i="11"/>
  <c r="I29" i="11"/>
  <c r="H29" i="11"/>
  <c r="G29" i="11"/>
  <c r="F29" i="11"/>
  <c r="E29" i="11"/>
  <c r="D29" i="11"/>
  <c r="B29" i="11"/>
  <c r="K28" i="11"/>
  <c r="J28" i="11"/>
  <c r="I28" i="11"/>
  <c r="H28" i="11"/>
  <c r="G28" i="11"/>
  <c r="F28" i="11"/>
  <c r="E28" i="11"/>
  <c r="D28" i="11"/>
  <c r="B28" i="11"/>
  <c r="K27" i="11"/>
  <c r="J27" i="11"/>
  <c r="I27" i="11"/>
  <c r="H27" i="11"/>
  <c r="G27" i="11"/>
  <c r="F27" i="11"/>
  <c r="E27" i="11"/>
  <c r="D27" i="11"/>
  <c r="B27" i="11"/>
  <c r="K26" i="11"/>
  <c r="J26" i="11"/>
  <c r="I26" i="11"/>
  <c r="H26" i="11"/>
  <c r="G26" i="11"/>
  <c r="F26" i="11"/>
  <c r="E26" i="11"/>
  <c r="D26" i="11"/>
  <c r="B26" i="11"/>
  <c r="K25" i="11"/>
  <c r="J25" i="11"/>
  <c r="I25" i="11"/>
  <c r="H25" i="11"/>
  <c r="G25" i="11"/>
  <c r="F25" i="11"/>
  <c r="E25" i="11"/>
  <c r="D25" i="11"/>
  <c r="B25" i="11"/>
  <c r="K24" i="11"/>
  <c r="J24" i="11"/>
  <c r="I24" i="11"/>
  <c r="H24" i="11"/>
  <c r="G24" i="11"/>
  <c r="F24" i="11"/>
  <c r="E24" i="11"/>
  <c r="D24" i="11"/>
  <c r="B24" i="11"/>
  <c r="K23" i="11"/>
  <c r="J23" i="11"/>
  <c r="I23" i="11"/>
  <c r="H23" i="11"/>
  <c r="G23" i="11"/>
  <c r="F23" i="11"/>
  <c r="E23" i="11"/>
  <c r="D23" i="11"/>
  <c r="B23" i="11"/>
  <c r="K22" i="11"/>
  <c r="J22" i="11"/>
  <c r="I22" i="11"/>
  <c r="H22" i="11"/>
  <c r="G22" i="11"/>
  <c r="F22" i="11"/>
  <c r="E22" i="11"/>
  <c r="D22" i="11"/>
  <c r="B22" i="11"/>
  <c r="K21" i="11"/>
  <c r="J21" i="11"/>
  <c r="I21" i="11"/>
  <c r="H21" i="11"/>
  <c r="G21" i="11"/>
  <c r="F21" i="11"/>
  <c r="E21" i="11"/>
  <c r="D21" i="11"/>
  <c r="B21" i="11"/>
  <c r="K20" i="11"/>
  <c r="J20" i="11"/>
  <c r="I20" i="11"/>
  <c r="H20" i="11"/>
  <c r="G20" i="11"/>
  <c r="F20" i="11"/>
  <c r="E20" i="11"/>
  <c r="D20" i="11"/>
  <c r="B20" i="11"/>
  <c r="K19" i="11"/>
  <c r="J19" i="11"/>
  <c r="I19" i="11"/>
  <c r="H19" i="11"/>
  <c r="G19" i="11"/>
  <c r="F19" i="11"/>
  <c r="E19" i="11"/>
  <c r="D19" i="11"/>
  <c r="B19" i="11"/>
  <c r="K18" i="11"/>
  <c r="J18" i="11"/>
  <c r="I18" i="11"/>
  <c r="H18" i="11"/>
  <c r="G18" i="11"/>
  <c r="F18" i="11"/>
  <c r="E18" i="11"/>
  <c r="D18" i="11"/>
  <c r="B18" i="11"/>
  <c r="K17" i="11"/>
  <c r="J17" i="11"/>
  <c r="I17" i="11"/>
  <c r="H17" i="11"/>
  <c r="G17" i="11"/>
  <c r="F17" i="11"/>
  <c r="E17" i="11"/>
  <c r="D17" i="11"/>
  <c r="B17" i="11"/>
  <c r="K16" i="11"/>
  <c r="J16" i="11"/>
  <c r="I16" i="11"/>
  <c r="H16" i="11"/>
  <c r="G16" i="11"/>
  <c r="F16" i="11"/>
  <c r="E16" i="11"/>
  <c r="D16" i="11"/>
  <c r="B16" i="11"/>
  <c r="K15" i="11"/>
  <c r="J15" i="11"/>
  <c r="I15" i="11"/>
  <c r="H15" i="11"/>
  <c r="G15" i="11"/>
  <c r="F15" i="11"/>
  <c r="E15" i="11"/>
  <c r="D15" i="11"/>
  <c r="B15" i="11"/>
  <c r="K14" i="11"/>
  <c r="J14" i="11"/>
  <c r="I14" i="11"/>
  <c r="H14" i="11"/>
  <c r="G14" i="11"/>
  <c r="F14" i="11"/>
  <c r="E14" i="11"/>
  <c r="D14" i="11"/>
  <c r="B14" i="11"/>
  <c r="K13" i="11"/>
  <c r="J13" i="11"/>
  <c r="I13" i="11"/>
  <c r="H13" i="11"/>
  <c r="G13" i="11"/>
  <c r="F13" i="11"/>
  <c r="E13" i="11"/>
  <c r="D13" i="11"/>
  <c r="B13" i="11"/>
  <c r="K12" i="11"/>
  <c r="J12" i="11"/>
  <c r="I12" i="11"/>
  <c r="H12" i="11"/>
  <c r="G12" i="11"/>
  <c r="F12" i="11"/>
  <c r="E12" i="11"/>
  <c r="D12" i="11"/>
  <c r="B12" i="11"/>
  <c r="K11" i="11"/>
  <c r="J11" i="11"/>
  <c r="I11" i="11"/>
  <c r="H11" i="11"/>
  <c r="G11" i="11"/>
  <c r="F11" i="11"/>
  <c r="E11" i="11"/>
  <c r="D11" i="11"/>
  <c r="B11" i="11"/>
  <c r="K10" i="11"/>
  <c r="J10" i="11"/>
  <c r="I10" i="11"/>
  <c r="H10" i="11"/>
  <c r="G10" i="11"/>
  <c r="F10" i="11"/>
  <c r="E10" i="11"/>
  <c r="D10" i="11"/>
  <c r="B10" i="11"/>
  <c r="K9" i="11"/>
  <c r="J9" i="11"/>
  <c r="I9" i="11"/>
  <c r="H9" i="11"/>
  <c r="G9" i="11"/>
  <c r="F9" i="11"/>
  <c r="E9" i="11"/>
  <c r="D9" i="11"/>
  <c r="B9" i="11"/>
  <c r="K8" i="11"/>
  <c r="J8" i="11"/>
  <c r="I8" i="11"/>
  <c r="H8" i="11"/>
  <c r="G8" i="11"/>
  <c r="F8" i="11"/>
  <c r="E8" i="11"/>
  <c r="D8" i="11"/>
  <c r="B8" i="11"/>
  <c r="K7" i="11"/>
  <c r="J7" i="11"/>
  <c r="I7" i="11"/>
  <c r="H7" i="11"/>
  <c r="G7" i="11"/>
  <c r="F7" i="11"/>
  <c r="E7" i="11"/>
  <c r="D7" i="11"/>
  <c r="B7" i="11"/>
  <c r="K6" i="11"/>
  <c r="J6" i="11"/>
  <c r="I6" i="11"/>
  <c r="H6" i="11"/>
  <c r="G6" i="11"/>
  <c r="F6" i="11"/>
  <c r="E6" i="11"/>
  <c r="D6" i="11"/>
  <c r="B6" i="11"/>
  <c r="K5" i="11"/>
  <c r="J5" i="11"/>
  <c r="I5" i="11"/>
  <c r="H5" i="11"/>
  <c r="G5" i="11"/>
  <c r="F5" i="11"/>
  <c r="E5" i="11"/>
  <c r="D5" i="11"/>
  <c r="B5" i="11"/>
  <c r="K4" i="11"/>
  <c r="J4" i="11"/>
  <c r="I4" i="11"/>
  <c r="H4" i="11"/>
  <c r="G4" i="11"/>
  <c r="F4" i="11"/>
  <c r="E4" i="11"/>
  <c r="D4" i="11"/>
  <c r="B4" i="11"/>
  <c r="K3" i="11"/>
  <c r="J3" i="11"/>
  <c r="I3" i="11"/>
  <c r="H3" i="11"/>
  <c r="G3" i="11"/>
  <c r="F3" i="11"/>
  <c r="E3" i="11"/>
  <c r="D3" i="11"/>
  <c r="B3" i="11"/>
  <c r="K2" i="11"/>
  <c r="J2" i="11"/>
  <c r="I2" i="11"/>
  <c r="H2" i="11"/>
  <c r="G2" i="11"/>
  <c r="F2" i="11"/>
  <c r="E2" i="11"/>
  <c r="D2" i="11"/>
  <c r="B2" i="11"/>
  <c r="O12" i="12"/>
  <c r="N12" i="12"/>
  <c r="M12" i="12"/>
  <c r="L12" i="12"/>
  <c r="K12" i="12"/>
  <c r="J12" i="12"/>
  <c r="I12" i="12"/>
  <c r="H12" i="12"/>
  <c r="G12" i="12"/>
  <c r="F12" i="12"/>
  <c r="E12" i="12"/>
  <c r="D12" i="12"/>
  <c r="B12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B11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B10" i="12"/>
  <c r="O9" i="12"/>
  <c r="N9" i="12"/>
  <c r="M9" i="12"/>
  <c r="L9" i="12"/>
  <c r="K9" i="12"/>
  <c r="J9" i="12"/>
  <c r="I9" i="12"/>
  <c r="H9" i="12"/>
  <c r="G9" i="12"/>
  <c r="F9" i="12"/>
  <c r="E9" i="12"/>
  <c r="D9" i="12"/>
  <c r="B9" i="12"/>
  <c r="O8" i="12"/>
  <c r="N8" i="12"/>
  <c r="M8" i="12"/>
  <c r="L8" i="12"/>
  <c r="K8" i="12"/>
  <c r="J8" i="12"/>
  <c r="I8" i="12"/>
  <c r="H8" i="12"/>
  <c r="G8" i="12"/>
  <c r="F8" i="12"/>
  <c r="E8" i="12"/>
  <c r="D8" i="12"/>
  <c r="B8" i="12"/>
  <c r="O7" i="12"/>
  <c r="N7" i="12"/>
  <c r="M7" i="12"/>
  <c r="L7" i="12"/>
  <c r="K7" i="12"/>
  <c r="J7" i="12"/>
  <c r="I7" i="12"/>
  <c r="H7" i="12"/>
  <c r="G7" i="12"/>
  <c r="F7" i="12"/>
  <c r="E7" i="12"/>
  <c r="D7" i="12"/>
  <c r="B7" i="12"/>
  <c r="O6" i="12"/>
  <c r="N6" i="12"/>
  <c r="M6" i="12"/>
  <c r="L6" i="12"/>
  <c r="K6" i="12"/>
  <c r="J6" i="12"/>
  <c r="I6" i="12"/>
  <c r="H6" i="12"/>
  <c r="G6" i="12"/>
  <c r="F6" i="12"/>
  <c r="E6" i="12"/>
  <c r="D6" i="12"/>
  <c r="B6" i="12"/>
  <c r="O5" i="12"/>
  <c r="N5" i="12"/>
  <c r="M5" i="12"/>
  <c r="L5" i="12"/>
  <c r="K5" i="12"/>
  <c r="J5" i="12"/>
  <c r="I5" i="12"/>
  <c r="H5" i="12"/>
  <c r="G5" i="12"/>
  <c r="F5" i="12"/>
  <c r="E5" i="12"/>
  <c r="D5" i="12"/>
  <c r="B5" i="12"/>
  <c r="O4" i="12"/>
  <c r="N4" i="12"/>
  <c r="M4" i="12"/>
  <c r="L4" i="12"/>
  <c r="K4" i="12"/>
  <c r="J4" i="12"/>
  <c r="I4" i="12"/>
  <c r="H4" i="12"/>
  <c r="G4" i="12"/>
  <c r="F4" i="12"/>
  <c r="E4" i="12"/>
  <c r="D4" i="12"/>
  <c r="B4" i="12"/>
  <c r="O3" i="12"/>
  <c r="N3" i="12"/>
  <c r="M3" i="12"/>
  <c r="L3" i="12"/>
  <c r="K3" i="12"/>
  <c r="J3" i="12"/>
  <c r="I3" i="12"/>
  <c r="H3" i="12"/>
  <c r="G3" i="12"/>
  <c r="F3" i="12"/>
  <c r="E3" i="12"/>
  <c r="D3" i="12"/>
  <c r="B3" i="12"/>
  <c r="O2" i="12"/>
  <c r="N2" i="12"/>
  <c r="M2" i="12"/>
  <c r="L2" i="12"/>
  <c r="K2" i="12"/>
  <c r="J2" i="12"/>
  <c r="I2" i="12"/>
  <c r="H2" i="12"/>
  <c r="G2" i="12"/>
  <c r="F2" i="12"/>
  <c r="E2" i="12"/>
  <c r="D2" i="12"/>
  <c r="B2" i="12"/>
  <c r="O6" i="13"/>
  <c r="N6" i="13"/>
  <c r="M6" i="13"/>
  <c r="L6" i="13"/>
  <c r="K6" i="13"/>
  <c r="J6" i="13"/>
  <c r="I6" i="13"/>
  <c r="H6" i="13"/>
  <c r="G6" i="13"/>
  <c r="F6" i="13"/>
  <c r="E6" i="13"/>
  <c r="D6" i="13"/>
  <c r="B6" i="13"/>
  <c r="O5" i="13"/>
  <c r="N5" i="13"/>
  <c r="M5" i="13"/>
  <c r="L5" i="13"/>
  <c r="K5" i="13"/>
  <c r="J5" i="13"/>
  <c r="I5" i="13"/>
  <c r="H5" i="13"/>
  <c r="G5" i="13"/>
  <c r="F5" i="13"/>
  <c r="E5" i="13"/>
  <c r="D5" i="13"/>
  <c r="B5" i="13"/>
  <c r="O4" i="13"/>
  <c r="N4" i="13"/>
  <c r="M4" i="13"/>
  <c r="L4" i="13"/>
  <c r="K4" i="13"/>
  <c r="J4" i="13"/>
  <c r="I4" i="13"/>
  <c r="H4" i="13"/>
  <c r="G4" i="13"/>
  <c r="F4" i="13"/>
  <c r="E4" i="13"/>
  <c r="D4" i="13"/>
  <c r="B4" i="13"/>
  <c r="O3" i="13"/>
  <c r="N3" i="13"/>
  <c r="M3" i="13"/>
  <c r="L3" i="13"/>
  <c r="K3" i="13"/>
  <c r="J3" i="13"/>
  <c r="I3" i="13"/>
  <c r="H3" i="13"/>
  <c r="G3" i="13"/>
  <c r="F3" i="13"/>
  <c r="E3" i="13"/>
  <c r="D3" i="13"/>
  <c r="B3" i="13"/>
  <c r="O2" i="13"/>
  <c r="N2" i="13"/>
  <c r="M2" i="13"/>
  <c r="L2" i="13"/>
  <c r="K2" i="13"/>
  <c r="J2" i="13"/>
  <c r="I2" i="13"/>
  <c r="H2" i="13"/>
  <c r="G2" i="13"/>
  <c r="F2" i="13"/>
  <c r="E2" i="13"/>
  <c r="D2" i="13"/>
  <c r="B2" i="13"/>
  <c r="L13" i="14"/>
  <c r="K13" i="14"/>
  <c r="J13" i="14"/>
  <c r="I13" i="14"/>
  <c r="H13" i="14"/>
  <c r="G13" i="14"/>
  <c r="F13" i="14"/>
  <c r="E13" i="14"/>
  <c r="D13" i="14"/>
  <c r="B13" i="14"/>
  <c r="L12" i="14"/>
  <c r="K12" i="14"/>
  <c r="J12" i="14"/>
  <c r="I12" i="14"/>
  <c r="H12" i="14"/>
  <c r="G12" i="14"/>
  <c r="F12" i="14"/>
  <c r="E12" i="14"/>
  <c r="D12" i="14"/>
  <c r="B12" i="14"/>
  <c r="L11" i="14"/>
  <c r="K11" i="14"/>
  <c r="J11" i="14"/>
  <c r="I11" i="14"/>
  <c r="H11" i="14"/>
  <c r="G11" i="14"/>
  <c r="F11" i="14"/>
  <c r="E11" i="14"/>
  <c r="D11" i="14"/>
  <c r="B11" i="14"/>
  <c r="L10" i="14"/>
  <c r="K10" i="14"/>
  <c r="J10" i="14"/>
  <c r="I10" i="14"/>
  <c r="H10" i="14"/>
  <c r="G10" i="14"/>
  <c r="F10" i="14"/>
  <c r="E10" i="14"/>
  <c r="D10" i="14"/>
  <c r="B10" i="14"/>
  <c r="L9" i="14"/>
  <c r="K9" i="14"/>
  <c r="J9" i="14"/>
  <c r="I9" i="14"/>
  <c r="H9" i="14"/>
  <c r="G9" i="14"/>
  <c r="F9" i="14"/>
  <c r="E9" i="14"/>
  <c r="D9" i="14"/>
  <c r="B9" i="14"/>
  <c r="L8" i="14"/>
  <c r="K8" i="14"/>
  <c r="J8" i="14"/>
  <c r="I8" i="14"/>
  <c r="H8" i="14"/>
  <c r="G8" i="14"/>
  <c r="F8" i="14"/>
  <c r="E8" i="14"/>
  <c r="D8" i="14"/>
  <c r="B8" i="14"/>
  <c r="L7" i="14"/>
  <c r="K7" i="14"/>
  <c r="J7" i="14"/>
  <c r="I7" i="14"/>
  <c r="H7" i="14"/>
  <c r="G7" i="14"/>
  <c r="F7" i="14"/>
  <c r="E7" i="14"/>
  <c r="D7" i="14"/>
  <c r="B7" i="14"/>
  <c r="L6" i="14"/>
  <c r="K6" i="14"/>
  <c r="J6" i="14"/>
  <c r="I6" i="14"/>
  <c r="H6" i="14"/>
  <c r="G6" i="14"/>
  <c r="F6" i="14"/>
  <c r="E6" i="14"/>
  <c r="D6" i="14"/>
  <c r="B6" i="14"/>
  <c r="L5" i="14"/>
  <c r="K5" i="14"/>
  <c r="J5" i="14"/>
  <c r="I5" i="14"/>
  <c r="H5" i="14"/>
  <c r="G5" i="14"/>
  <c r="F5" i="14"/>
  <c r="E5" i="14"/>
  <c r="D5" i="14"/>
  <c r="B5" i="14"/>
  <c r="L4" i="14"/>
  <c r="K4" i="14"/>
  <c r="J4" i="14"/>
  <c r="I4" i="14"/>
  <c r="H4" i="14"/>
  <c r="G4" i="14"/>
  <c r="F4" i="14"/>
  <c r="E4" i="14"/>
  <c r="D4" i="14"/>
  <c r="B4" i="14"/>
  <c r="L3" i="14"/>
  <c r="K3" i="14"/>
  <c r="J3" i="14"/>
  <c r="I3" i="14"/>
  <c r="H3" i="14"/>
  <c r="G3" i="14"/>
  <c r="F3" i="14"/>
  <c r="E3" i="14"/>
  <c r="D3" i="14"/>
  <c r="B3" i="14"/>
  <c r="L2" i="14"/>
  <c r="K2" i="14"/>
  <c r="J2" i="14"/>
  <c r="I2" i="14"/>
  <c r="H2" i="14"/>
  <c r="G2" i="14"/>
  <c r="F2" i="14"/>
  <c r="E2" i="14"/>
  <c r="D2" i="14"/>
  <c r="B2" i="14"/>
  <c r="M20" i="15"/>
  <c r="L20" i="15"/>
  <c r="K20" i="15"/>
  <c r="J20" i="15"/>
  <c r="I20" i="15"/>
  <c r="H20" i="15"/>
  <c r="G20" i="15"/>
  <c r="F20" i="15"/>
  <c r="E20" i="15"/>
  <c r="D20" i="15"/>
  <c r="B20" i="15"/>
  <c r="M19" i="15"/>
  <c r="L19" i="15"/>
  <c r="K19" i="15"/>
  <c r="J19" i="15"/>
  <c r="I19" i="15"/>
  <c r="H19" i="15"/>
  <c r="G19" i="15"/>
  <c r="F19" i="15"/>
  <c r="E19" i="15"/>
  <c r="D19" i="15"/>
  <c r="B19" i="15"/>
  <c r="M18" i="15"/>
  <c r="L18" i="15"/>
  <c r="K18" i="15"/>
  <c r="J18" i="15"/>
  <c r="I18" i="15"/>
  <c r="H18" i="15"/>
  <c r="G18" i="15"/>
  <c r="F18" i="15"/>
  <c r="E18" i="15"/>
  <c r="D18" i="15"/>
  <c r="B18" i="15"/>
  <c r="M17" i="15"/>
  <c r="L17" i="15"/>
  <c r="K17" i="15"/>
  <c r="J17" i="15"/>
  <c r="I17" i="15"/>
  <c r="H17" i="15"/>
  <c r="G17" i="15"/>
  <c r="F17" i="15"/>
  <c r="E17" i="15"/>
  <c r="D17" i="15"/>
  <c r="B17" i="15"/>
  <c r="M16" i="15"/>
  <c r="L16" i="15"/>
  <c r="K16" i="15"/>
  <c r="J16" i="15"/>
  <c r="I16" i="15"/>
  <c r="H16" i="15"/>
  <c r="G16" i="15"/>
  <c r="F16" i="15"/>
  <c r="E16" i="15"/>
  <c r="D16" i="15"/>
  <c r="B16" i="15"/>
  <c r="M15" i="15"/>
  <c r="L15" i="15"/>
  <c r="K15" i="15"/>
  <c r="J15" i="15"/>
  <c r="I15" i="15"/>
  <c r="H15" i="15"/>
  <c r="G15" i="15"/>
  <c r="F15" i="15"/>
  <c r="E15" i="15"/>
  <c r="D15" i="15"/>
  <c r="B15" i="15"/>
  <c r="M14" i="15"/>
  <c r="L14" i="15"/>
  <c r="K14" i="15"/>
  <c r="J14" i="15"/>
  <c r="I14" i="15"/>
  <c r="H14" i="15"/>
  <c r="G14" i="15"/>
  <c r="F14" i="15"/>
  <c r="E14" i="15"/>
  <c r="D14" i="15"/>
  <c r="B14" i="15"/>
  <c r="M13" i="15"/>
  <c r="L13" i="15"/>
  <c r="K13" i="15"/>
  <c r="J13" i="15"/>
  <c r="I13" i="15"/>
  <c r="H13" i="15"/>
  <c r="G13" i="15"/>
  <c r="F13" i="15"/>
  <c r="E13" i="15"/>
  <c r="D13" i="15"/>
  <c r="B13" i="15"/>
  <c r="M12" i="15"/>
  <c r="L12" i="15"/>
  <c r="K12" i="15"/>
  <c r="J12" i="15"/>
  <c r="I12" i="15"/>
  <c r="H12" i="15"/>
  <c r="G12" i="15"/>
  <c r="F12" i="15"/>
  <c r="E12" i="15"/>
  <c r="D12" i="15"/>
  <c r="B12" i="15"/>
  <c r="M11" i="15"/>
  <c r="L11" i="15"/>
  <c r="K11" i="15"/>
  <c r="J11" i="15"/>
  <c r="I11" i="15"/>
  <c r="H11" i="15"/>
  <c r="G11" i="15"/>
  <c r="F11" i="15"/>
  <c r="E11" i="15"/>
  <c r="D11" i="15"/>
  <c r="B11" i="15"/>
  <c r="M10" i="15"/>
  <c r="L10" i="15"/>
  <c r="K10" i="15"/>
  <c r="J10" i="15"/>
  <c r="I10" i="15"/>
  <c r="H10" i="15"/>
  <c r="G10" i="15"/>
  <c r="F10" i="15"/>
  <c r="E10" i="15"/>
  <c r="D10" i="15"/>
  <c r="B10" i="15"/>
  <c r="M9" i="15"/>
  <c r="L9" i="15"/>
  <c r="K9" i="15"/>
  <c r="J9" i="15"/>
  <c r="I9" i="15"/>
  <c r="H9" i="15"/>
  <c r="G9" i="15"/>
  <c r="F9" i="15"/>
  <c r="E9" i="15"/>
  <c r="D9" i="15"/>
  <c r="B9" i="15"/>
  <c r="M8" i="15"/>
  <c r="L8" i="15"/>
  <c r="K8" i="15"/>
  <c r="J8" i="15"/>
  <c r="I8" i="15"/>
  <c r="H8" i="15"/>
  <c r="G8" i="15"/>
  <c r="F8" i="15"/>
  <c r="E8" i="15"/>
  <c r="D8" i="15"/>
  <c r="B8" i="15"/>
  <c r="M7" i="15"/>
  <c r="L7" i="15"/>
  <c r="K7" i="15"/>
  <c r="J7" i="15"/>
  <c r="I7" i="15"/>
  <c r="H7" i="15"/>
  <c r="G7" i="15"/>
  <c r="F7" i="15"/>
  <c r="E7" i="15"/>
  <c r="D7" i="15"/>
  <c r="B7" i="15"/>
  <c r="M6" i="15"/>
  <c r="L6" i="15"/>
  <c r="K6" i="15"/>
  <c r="J6" i="15"/>
  <c r="I6" i="15"/>
  <c r="H6" i="15"/>
  <c r="G6" i="15"/>
  <c r="F6" i="15"/>
  <c r="E6" i="15"/>
  <c r="D6" i="15"/>
  <c r="B6" i="15"/>
  <c r="M5" i="15"/>
  <c r="L5" i="15"/>
  <c r="K5" i="15"/>
  <c r="J5" i="15"/>
  <c r="I5" i="15"/>
  <c r="H5" i="15"/>
  <c r="G5" i="15"/>
  <c r="F5" i="15"/>
  <c r="E5" i="15"/>
  <c r="D5" i="15"/>
  <c r="B5" i="15"/>
  <c r="M4" i="15"/>
  <c r="L4" i="15"/>
  <c r="K4" i="15"/>
  <c r="J4" i="15"/>
  <c r="I4" i="15"/>
  <c r="H4" i="15"/>
  <c r="G4" i="15"/>
  <c r="F4" i="15"/>
  <c r="E4" i="15"/>
  <c r="D4" i="15"/>
  <c r="B4" i="15"/>
  <c r="M3" i="15"/>
  <c r="L3" i="15"/>
  <c r="K3" i="15"/>
  <c r="J3" i="15"/>
  <c r="I3" i="15"/>
  <c r="H3" i="15"/>
  <c r="G3" i="15"/>
  <c r="F3" i="15"/>
  <c r="E3" i="15"/>
  <c r="D3" i="15"/>
  <c r="B3" i="15"/>
  <c r="M2" i="15"/>
  <c r="L2" i="15"/>
  <c r="K2" i="15"/>
  <c r="J2" i="15"/>
  <c r="I2" i="15"/>
  <c r="H2" i="15"/>
  <c r="G2" i="15"/>
  <c r="F2" i="15"/>
  <c r="E2" i="15"/>
  <c r="D2" i="15"/>
  <c r="B2" i="15"/>
  <c r="J2" i="16"/>
  <c r="I2" i="16"/>
  <c r="H2" i="16"/>
  <c r="G2" i="16"/>
  <c r="F2" i="16"/>
  <c r="E2" i="16"/>
  <c r="D2" i="16"/>
  <c r="B2" i="16"/>
  <c r="N11" i="17"/>
  <c r="M11" i="17"/>
  <c r="L11" i="17"/>
  <c r="K11" i="17"/>
  <c r="J11" i="17"/>
  <c r="I11" i="17"/>
  <c r="H11" i="17"/>
  <c r="G11" i="17"/>
  <c r="F11" i="17"/>
  <c r="E11" i="17"/>
  <c r="D11" i="17"/>
  <c r="B11" i="17"/>
  <c r="N10" i="17"/>
  <c r="M10" i="17"/>
  <c r="L10" i="17"/>
  <c r="K10" i="17"/>
  <c r="J10" i="17"/>
  <c r="I10" i="17"/>
  <c r="H10" i="17"/>
  <c r="G10" i="17"/>
  <c r="F10" i="17"/>
  <c r="E10" i="17"/>
  <c r="D10" i="17"/>
  <c r="B10" i="17"/>
  <c r="N9" i="17"/>
  <c r="M9" i="17"/>
  <c r="L9" i="17"/>
  <c r="K9" i="17"/>
  <c r="J9" i="17"/>
  <c r="I9" i="17"/>
  <c r="H9" i="17"/>
  <c r="G9" i="17"/>
  <c r="F9" i="17"/>
  <c r="E9" i="17"/>
  <c r="D9" i="17"/>
  <c r="B9" i="17"/>
  <c r="N8" i="17"/>
  <c r="M8" i="17"/>
  <c r="L8" i="17"/>
  <c r="K8" i="17"/>
  <c r="J8" i="17"/>
  <c r="I8" i="17"/>
  <c r="G8" i="17"/>
  <c r="F8" i="17"/>
  <c r="E8" i="17"/>
  <c r="D8" i="17"/>
  <c r="B8" i="17"/>
  <c r="N7" i="17"/>
  <c r="M7" i="17"/>
  <c r="L7" i="17"/>
  <c r="K7" i="17"/>
  <c r="J7" i="17"/>
  <c r="I7" i="17"/>
  <c r="H7" i="17"/>
  <c r="G7" i="17"/>
  <c r="F7" i="17"/>
  <c r="E7" i="17"/>
  <c r="D7" i="17"/>
  <c r="B7" i="17"/>
  <c r="N6" i="17"/>
  <c r="M6" i="17"/>
  <c r="L6" i="17"/>
  <c r="K6" i="17"/>
  <c r="J6" i="17"/>
  <c r="I6" i="17"/>
  <c r="H6" i="17"/>
  <c r="G6" i="17"/>
  <c r="F6" i="17"/>
  <c r="E6" i="17"/>
  <c r="D6" i="17"/>
  <c r="B6" i="17"/>
  <c r="N5" i="17"/>
  <c r="M5" i="17"/>
  <c r="L5" i="17"/>
  <c r="K5" i="17"/>
  <c r="J5" i="17"/>
  <c r="I5" i="17"/>
  <c r="H5" i="17"/>
  <c r="G5" i="17"/>
  <c r="F5" i="17"/>
  <c r="E5" i="17"/>
  <c r="D5" i="17"/>
  <c r="B5" i="17"/>
  <c r="N4" i="17"/>
  <c r="M4" i="17"/>
  <c r="L4" i="17"/>
  <c r="K4" i="17"/>
  <c r="J4" i="17"/>
  <c r="I4" i="17"/>
  <c r="H4" i="17"/>
  <c r="G4" i="17"/>
  <c r="F4" i="17"/>
  <c r="E4" i="17"/>
  <c r="D4" i="17"/>
  <c r="B4" i="17"/>
  <c r="N3" i="17"/>
  <c r="M3" i="17"/>
  <c r="L3" i="17"/>
  <c r="K3" i="17"/>
  <c r="J3" i="17"/>
  <c r="I3" i="17"/>
  <c r="H3" i="17"/>
  <c r="G3" i="17"/>
  <c r="F3" i="17"/>
  <c r="E3" i="17"/>
  <c r="D3" i="17"/>
  <c r="B3" i="17"/>
  <c r="N2" i="17"/>
  <c r="M2" i="17"/>
  <c r="L2" i="17"/>
  <c r="K2" i="17"/>
  <c r="J2" i="17"/>
  <c r="I2" i="17"/>
  <c r="H2" i="17"/>
  <c r="G2" i="17"/>
  <c r="F2" i="17"/>
  <c r="E2" i="17"/>
  <c r="D2" i="17"/>
  <c r="B2" i="17"/>
  <c r="C301" i="4"/>
  <c r="C30" i="11" s="1"/>
  <c r="C298" i="4"/>
  <c r="C115" i="7" s="1"/>
  <c r="C297" i="4"/>
  <c r="C114" i="7" s="1"/>
  <c r="C296" i="4"/>
  <c r="C113" i="7" s="1"/>
  <c r="C295" i="4"/>
  <c r="C112" i="7" s="1"/>
  <c r="C294" i="4"/>
  <c r="C111" i="7" s="1"/>
  <c r="C293" i="4"/>
  <c r="C110" i="7" s="1"/>
  <c r="C292" i="4"/>
  <c r="C12" i="12" s="1"/>
  <c r="C291" i="4"/>
  <c r="C29" i="11" s="1"/>
  <c r="C290" i="4"/>
  <c r="C109" i="7" s="1"/>
  <c r="C289" i="4"/>
  <c r="C6" i="13" s="1"/>
  <c r="C288" i="4"/>
  <c r="C9" i="10" s="1"/>
  <c r="C287" i="4"/>
  <c r="C11" i="17" s="1"/>
  <c r="C286" i="4"/>
  <c r="C56" i="5" s="1"/>
  <c r="C285" i="4"/>
  <c r="C11" i="9" s="1"/>
  <c r="C284" i="4"/>
  <c r="C10" i="9" s="1"/>
  <c r="C283" i="4"/>
  <c r="C21" i="6" s="1"/>
  <c r="C282" i="4"/>
  <c r="C20" i="15" s="1"/>
  <c r="C281" i="4"/>
  <c r="C28" i="11" s="1"/>
  <c r="C280" i="4"/>
  <c r="C13" i="14" s="1"/>
  <c r="C279" i="4"/>
  <c r="C108" i="7" s="1"/>
  <c r="C278" i="4"/>
  <c r="C12" i="14" s="1"/>
  <c r="C277" i="4"/>
  <c r="C107" i="7" s="1"/>
  <c r="C276" i="4"/>
  <c r="C106" i="7" s="1"/>
  <c r="C275" i="4"/>
  <c r="C55" i="5" s="1"/>
  <c r="C274" i="4"/>
  <c r="C105" i="7" s="1"/>
  <c r="C273" i="4"/>
  <c r="C104" i="7" s="1"/>
  <c r="C272" i="4"/>
  <c r="C27" i="11" s="1"/>
  <c r="C271" i="4"/>
  <c r="C54" i="5" s="1"/>
  <c r="C270" i="4"/>
  <c r="C53" i="5" s="1"/>
  <c r="C269" i="4"/>
  <c r="C20" i="6" s="1"/>
  <c r="C268" i="4"/>
  <c r="C11" i="14" s="1"/>
  <c r="C267" i="4"/>
  <c r="C103" i="7" s="1"/>
  <c r="C266" i="4"/>
  <c r="C19" i="6" s="1"/>
  <c r="C265" i="4"/>
  <c r="C102" i="7" s="1"/>
  <c r="C264" i="4"/>
  <c r="C18" i="6" s="1"/>
  <c r="C263" i="4"/>
  <c r="C26" i="11" s="1"/>
  <c r="C262" i="4"/>
  <c r="C101" i="7" s="1"/>
  <c r="C261" i="4"/>
  <c r="C17" i="6" s="1"/>
  <c r="C260" i="4"/>
  <c r="C25" i="11" s="1"/>
  <c r="C259" i="4"/>
  <c r="C100" i="7" s="1"/>
  <c r="C258" i="4"/>
  <c r="C16" i="6" s="1"/>
  <c r="C257" i="4"/>
  <c r="C5" i="8" s="1"/>
  <c r="C256" i="4"/>
  <c r="C9" i="9" s="1"/>
  <c r="C255" i="4"/>
  <c r="C99" i="7" s="1"/>
  <c r="C254" i="4"/>
  <c r="C24" i="11" s="1"/>
  <c r="C253" i="4"/>
  <c r="C52" i="5" s="1"/>
  <c r="C252" i="4"/>
  <c r="C51" i="5" s="1"/>
  <c r="C251" i="4"/>
  <c r="C50" i="5" s="1"/>
  <c r="C250" i="4"/>
  <c r="C11" i="12" s="1"/>
  <c r="C249" i="4"/>
  <c r="C49" i="5" s="1"/>
  <c r="C248" i="4"/>
  <c r="C48" i="5" s="1"/>
  <c r="C247" i="4"/>
  <c r="C47" i="5" s="1"/>
  <c r="C246" i="4"/>
  <c r="C46" i="5" s="1"/>
  <c r="C245" i="4"/>
  <c r="C10" i="14" s="1"/>
  <c r="C244" i="4"/>
  <c r="C10" i="17" s="1"/>
  <c r="C243" i="4"/>
  <c r="C15" i="6" s="1"/>
  <c r="C242" i="4"/>
  <c r="C23" i="11" s="1"/>
  <c r="C241" i="4"/>
  <c r="C22" i="11" s="1"/>
  <c r="C240" i="4"/>
  <c r="C98" i="7" s="1"/>
  <c r="C239" i="4"/>
  <c r="C21" i="11" s="1"/>
  <c r="C238" i="4"/>
  <c r="C97" i="7" s="1"/>
  <c r="C237" i="4"/>
  <c r="C20" i="11" s="1"/>
  <c r="C236" i="4"/>
  <c r="C96" i="7" s="1"/>
  <c r="C235" i="4"/>
  <c r="C19" i="11" s="1"/>
  <c r="C234" i="4"/>
  <c r="C95" i="7" s="1"/>
  <c r="C233" i="4"/>
  <c r="C94" i="7" s="1"/>
  <c r="C232" i="4"/>
  <c r="C18" i="11" s="1"/>
  <c r="C231" i="4"/>
  <c r="C9" i="14" s="1"/>
  <c r="C230" i="4"/>
  <c r="C93" i="7" s="1"/>
  <c r="C229" i="4"/>
  <c r="C17" i="11" s="1"/>
  <c r="C228" i="4"/>
  <c r="C92" i="7" s="1"/>
  <c r="C227" i="4"/>
  <c r="C16" i="11" s="1"/>
  <c r="C226" i="4"/>
  <c r="C91" i="7" s="1"/>
  <c r="C225" i="4"/>
  <c r="C90" i="7" s="1"/>
  <c r="C224" i="4"/>
  <c r="C15" i="11" s="1"/>
  <c r="C223" i="4"/>
  <c r="C89" i="7" s="1"/>
  <c r="C222" i="4"/>
  <c r="C45" i="5" s="1"/>
  <c r="C221" i="4"/>
  <c r="C88" i="7" s="1"/>
  <c r="C220" i="4"/>
  <c r="C87" i="7" s="1"/>
  <c r="C219" i="4"/>
  <c r="C86" i="7" s="1"/>
  <c r="C218" i="4"/>
  <c r="C85" i="7" s="1"/>
  <c r="C217" i="4"/>
  <c r="C84" i="7" s="1"/>
  <c r="C216" i="4"/>
  <c r="C83" i="7" s="1"/>
  <c r="C215" i="4"/>
  <c r="C82" i="7" s="1"/>
  <c r="C214" i="4"/>
  <c r="C81" i="7" s="1"/>
  <c r="C213" i="4"/>
  <c r="C80" i="7" s="1"/>
  <c r="C212" i="4"/>
  <c r="C44" i="5" s="1"/>
  <c r="C211" i="4"/>
  <c r="C79" i="7" s="1"/>
  <c r="C210" i="4"/>
  <c r="C78" i="7" s="1"/>
  <c r="C209" i="4"/>
  <c r="C77" i="7" s="1"/>
  <c r="C208" i="4"/>
  <c r="C76" i="7" s="1"/>
  <c r="C207" i="4"/>
  <c r="C75" i="7" s="1"/>
  <c r="C206" i="4"/>
  <c r="C74" i="7" s="1"/>
  <c r="C205" i="4"/>
  <c r="C73" i="7" s="1"/>
  <c r="C204" i="4"/>
  <c r="C72" i="7" s="1"/>
  <c r="C203" i="4"/>
  <c r="C43" i="5" s="1"/>
  <c r="C202" i="4"/>
  <c r="C71" i="7" s="1"/>
  <c r="C201" i="4"/>
  <c r="C70" i="7" s="1"/>
  <c r="C200" i="4"/>
  <c r="C69" i="7" s="1"/>
  <c r="C199" i="4"/>
  <c r="C68" i="7" s="1"/>
  <c r="C198" i="4"/>
  <c r="C67" i="7" s="1"/>
  <c r="C197" i="4"/>
  <c r="C66" i="7" s="1"/>
  <c r="C196" i="4"/>
  <c r="C65" i="7" s="1"/>
  <c r="C195" i="4"/>
  <c r="C64" i="7" s="1"/>
  <c r="C194" i="4"/>
  <c r="C42" i="5" s="1"/>
  <c r="C193" i="4"/>
  <c r="C63" i="7" s="1"/>
  <c r="C192" i="4"/>
  <c r="C62" i="7" s="1"/>
  <c r="C191" i="4"/>
  <c r="C61" i="7" s="1"/>
  <c r="C190" i="4"/>
  <c r="C60" i="7" s="1"/>
  <c r="C189" i="4"/>
  <c r="C59" i="7" s="1"/>
  <c r="C188" i="4"/>
  <c r="C58" i="7" s="1"/>
  <c r="C187" i="4"/>
  <c r="C41" i="5" s="1"/>
  <c r="C186" i="4"/>
  <c r="C57" i="7" s="1"/>
  <c r="C185" i="4"/>
  <c r="C56" i="7" s="1"/>
  <c r="C184" i="4"/>
  <c r="C55" i="7" s="1"/>
  <c r="C183" i="4"/>
  <c r="C54" i="7" s="1"/>
  <c r="C182" i="4"/>
  <c r="C53" i="7" s="1"/>
  <c r="C181" i="4"/>
  <c r="C52" i="7" s="1"/>
  <c r="C180" i="4"/>
  <c r="C51" i="7" s="1"/>
  <c r="C179" i="4"/>
  <c r="C50" i="7" s="1"/>
  <c r="C178" i="4"/>
  <c r="C49" i="7" s="1"/>
  <c r="C177" i="4"/>
  <c r="C48" i="7" s="1"/>
  <c r="C176" i="4"/>
  <c r="C47" i="7" s="1"/>
  <c r="C175" i="4"/>
  <c r="C46" i="7" s="1"/>
  <c r="C174" i="4"/>
  <c r="C45" i="7" s="1"/>
  <c r="C173" i="4"/>
  <c r="C44" i="7" s="1"/>
  <c r="C172" i="4"/>
  <c r="C43" i="7" s="1"/>
  <c r="C171" i="4"/>
  <c r="C42" i="7" s="1"/>
  <c r="C170" i="4"/>
  <c r="C41" i="7" s="1"/>
  <c r="C169" i="4"/>
  <c r="C40" i="7" s="1"/>
  <c r="C168" i="4"/>
  <c r="C39" i="7" s="1"/>
  <c r="C167" i="4"/>
  <c r="C38" i="7" s="1"/>
  <c r="C166" i="4"/>
  <c r="C37" i="7" s="1"/>
  <c r="C165" i="4"/>
  <c r="C36" i="7" s="1"/>
  <c r="C164" i="4"/>
  <c r="C35" i="7" s="1"/>
  <c r="C163" i="4"/>
  <c r="C34" i="7" s="1"/>
  <c r="C162" i="4"/>
  <c r="C33" i="7" s="1"/>
  <c r="C161" i="4"/>
  <c r="C32" i="7" s="1"/>
  <c r="C160" i="4"/>
  <c r="C31" i="7" s="1"/>
  <c r="C159" i="4"/>
  <c r="C19" i="15" s="1"/>
  <c r="C158" i="4"/>
  <c r="C30" i="7" s="1"/>
  <c r="C157" i="4"/>
  <c r="C40" i="5" s="1"/>
  <c r="C156" i="4"/>
  <c r="C8" i="14" s="1"/>
  <c r="C155" i="4"/>
  <c r="C18" i="15" s="1"/>
  <c r="C154" i="4"/>
  <c r="C17" i="15" s="1"/>
  <c r="C153" i="4"/>
  <c r="C16" i="15" s="1"/>
  <c r="C152" i="4"/>
  <c r="C15" i="15" s="1"/>
  <c r="C151" i="4"/>
  <c r="C14" i="15" s="1"/>
  <c r="C150" i="4"/>
  <c r="C7" i="14" s="1"/>
  <c r="C149" i="4"/>
  <c r="C10" i="12" s="1"/>
  <c r="C148" i="4"/>
  <c r="C9" i="12" s="1"/>
  <c r="C147" i="4"/>
  <c r="C6" i="14" s="1"/>
  <c r="C146" i="4"/>
  <c r="C13" i="15" s="1"/>
  <c r="C145" i="4"/>
  <c r="C9" i="17" s="1"/>
  <c r="C144" i="4"/>
  <c r="C39" i="5" s="1"/>
  <c r="C143" i="4"/>
  <c r="C14" i="11" s="1"/>
  <c r="C142" i="4"/>
  <c r="C29" i="7" s="1"/>
  <c r="C141" i="4"/>
  <c r="C28" i="7" s="1"/>
  <c r="C140" i="4"/>
  <c r="C27" i="7" s="1"/>
  <c r="C139" i="4"/>
  <c r="C38" i="5" s="1"/>
  <c r="C138" i="4"/>
  <c r="C37" i="5" s="1"/>
  <c r="C137" i="4"/>
  <c r="C36" i="5" s="1"/>
  <c r="C136" i="4"/>
  <c r="C8" i="17" s="1"/>
  <c r="C135" i="4"/>
  <c r="C12" i="15" s="1"/>
  <c r="C134" i="4"/>
  <c r="C11" i="15" s="1"/>
  <c r="C133" i="4"/>
  <c r="C5" i="13" s="1"/>
  <c r="C132" i="4"/>
  <c r="C8" i="12" s="1"/>
  <c r="C131" i="4"/>
  <c r="C7" i="12" s="1"/>
  <c r="C130" i="4"/>
  <c r="C35" i="5" s="1"/>
  <c r="C129" i="4"/>
  <c r="C14" i="6" s="1"/>
  <c r="C128" i="4"/>
  <c r="C13" i="6" s="1"/>
  <c r="C127" i="4"/>
  <c r="C34" i="5" s="1"/>
  <c r="C126" i="4"/>
  <c r="C33" i="5" s="1"/>
  <c r="C125" i="4"/>
  <c r="C26" i="7" s="1"/>
  <c r="C124" i="4"/>
  <c r="C32" i="5" s="1"/>
  <c r="C123" i="4"/>
  <c r="C31" i="5" s="1"/>
  <c r="C122" i="4"/>
  <c r="C13" i="11" s="1"/>
  <c r="C121" i="4"/>
  <c r="C12" i="11" s="1"/>
  <c r="C120" i="4"/>
  <c r="C25" i="7" s="1"/>
  <c r="C119" i="4"/>
  <c r="C24" i="7" s="1"/>
  <c r="C118" i="4"/>
  <c r="C6" i="12" s="1"/>
  <c r="C117" i="4"/>
  <c r="C23" i="7" s="1"/>
  <c r="C116" i="4"/>
  <c r="C8" i="9" s="1"/>
  <c r="C115" i="4"/>
  <c r="C11" i="11" s="1"/>
  <c r="C114" i="4"/>
  <c r="C12" i="6" s="1"/>
  <c r="C113" i="4"/>
  <c r="C22" i="7" s="1"/>
  <c r="C112" i="4"/>
  <c r="C10" i="11" s="1"/>
  <c r="C111" i="4"/>
  <c r="C5" i="14" s="1"/>
  <c r="C110" i="4"/>
  <c r="C11" i="6" s="1"/>
  <c r="C109" i="4"/>
  <c r="C30" i="5" s="1"/>
  <c r="C108" i="4"/>
  <c r="C29" i="5" s="1"/>
  <c r="C107" i="4"/>
  <c r="C21" i="7" s="1"/>
  <c r="C106" i="4"/>
  <c r="C9" i="11" s="1"/>
  <c r="C105" i="4"/>
  <c r="C28" i="5" s="1"/>
  <c r="C104" i="4"/>
  <c r="C27" i="5" s="1"/>
  <c r="C103" i="4"/>
  <c r="C20" i="7" s="1"/>
  <c r="C102" i="4"/>
  <c r="C4" i="14" s="1"/>
  <c r="C101" i="4"/>
  <c r="C7" i="17" s="1"/>
  <c r="C100" i="4"/>
  <c r="C10" i="6" s="1"/>
  <c r="C99" i="4"/>
  <c r="C9" i="6" s="1"/>
  <c r="C98" i="4"/>
  <c r="C8" i="11" s="1"/>
  <c r="C97" i="4"/>
  <c r="C19" i="7" s="1"/>
  <c r="C96" i="4"/>
  <c r="C18" i="7" s="1"/>
  <c r="C95" i="4"/>
  <c r="C10" i="15" s="1"/>
  <c r="C94" i="4"/>
  <c r="C9" i="15" s="1"/>
  <c r="C93" i="4"/>
  <c r="C26" i="5" s="1"/>
  <c r="C92" i="4"/>
  <c r="C8" i="10" s="1"/>
  <c r="C91" i="4"/>
  <c r="C17" i="7" s="1"/>
  <c r="C90" i="4"/>
  <c r="C8" i="6" s="1"/>
  <c r="C89" i="4"/>
  <c r="C7" i="11" s="1"/>
  <c r="C88" i="4"/>
  <c r="C25" i="5" s="1"/>
  <c r="C87" i="4"/>
  <c r="C16" i="7" s="1"/>
  <c r="C86" i="4"/>
  <c r="C7" i="10" s="1"/>
  <c r="C85" i="4"/>
  <c r="C7" i="6" s="1"/>
  <c r="C84" i="4"/>
  <c r="C15" i="7" s="1"/>
  <c r="C83" i="4"/>
  <c r="C14" i="7" s="1"/>
  <c r="C82" i="4"/>
  <c r="C24" i="5" s="1"/>
  <c r="C81" i="4"/>
  <c r="C6" i="11" s="1"/>
  <c r="C80" i="4"/>
  <c r="C4" i="13" s="1"/>
  <c r="C79" i="4"/>
  <c r="C6" i="17" s="1"/>
  <c r="C78" i="4"/>
  <c r="C8" i="15" s="1"/>
  <c r="C77" i="4"/>
  <c r="C7" i="15" s="1"/>
  <c r="C76" i="4"/>
  <c r="C5" i="12" s="1"/>
  <c r="C75" i="4"/>
  <c r="C13" i="7" s="1"/>
  <c r="C74" i="4"/>
  <c r="C12" i="7" s="1"/>
  <c r="C73" i="4"/>
  <c r="C11" i="7" s="1"/>
  <c r="C72" i="4"/>
  <c r="C6" i="6" s="1"/>
  <c r="C71" i="4"/>
  <c r="C10" i="7" s="1"/>
  <c r="C70" i="4"/>
  <c r="C6" i="10" s="1"/>
  <c r="C69" i="4"/>
  <c r="C5" i="11" s="1"/>
  <c r="C68" i="4"/>
  <c r="C6" i="15" s="1"/>
  <c r="C67" i="4"/>
  <c r="C9" i="7" s="1"/>
  <c r="C66" i="4"/>
  <c r="C5" i="10" s="1"/>
  <c r="C65" i="4"/>
  <c r="C5" i="17" s="1"/>
  <c r="C64" i="4"/>
  <c r="C4" i="8" s="1"/>
  <c r="C63" i="4"/>
  <c r="C23" i="5" s="1"/>
  <c r="C62" i="4"/>
  <c r="C8" i="7" s="1"/>
  <c r="C61" i="4"/>
  <c r="C4" i="10" s="1"/>
  <c r="C60" i="4"/>
  <c r="C4" i="17" s="1"/>
  <c r="C59" i="4"/>
  <c r="C7" i="9" s="1"/>
  <c r="C58" i="4"/>
  <c r="C6" i="9" s="1"/>
  <c r="C57" i="4"/>
  <c r="C5" i="15" s="1"/>
  <c r="C56" i="4"/>
  <c r="C22" i="5" s="1"/>
  <c r="C55" i="4"/>
  <c r="C4" i="11" s="1"/>
  <c r="C54" i="4"/>
  <c r="C5" i="6" s="1"/>
  <c r="C53" i="4"/>
  <c r="C4" i="12" s="1"/>
  <c r="C52" i="4"/>
  <c r="C3" i="14" s="1"/>
  <c r="C51" i="4"/>
  <c r="C21" i="5" s="1"/>
  <c r="C50" i="4"/>
  <c r="C20" i="5" s="1"/>
  <c r="C49" i="4"/>
  <c r="C19" i="5" s="1"/>
  <c r="C48" i="4"/>
  <c r="C18" i="5" s="1"/>
  <c r="C47" i="4"/>
  <c r="C17" i="5" s="1"/>
  <c r="C46" i="4"/>
  <c r="C16" i="5" s="1"/>
  <c r="C45" i="4"/>
  <c r="C4" i="6" s="1"/>
  <c r="C44" i="4"/>
  <c r="C7" i="7" s="1"/>
  <c r="C43" i="4"/>
  <c r="C3" i="8" s="1"/>
  <c r="C42" i="4"/>
  <c r="C5" i="9" s="1"/>
  <c r="C41" i="4"/>
  <c r="C4" i="9" s="1"/>
  <c r="C40" i="4"/>
  <c r="C3" i="10" s="1"/>
  <c r="C39" i="4"/>
  <c r="C3" i="11" s="1"/>
  <c r="C38" i="4"/>
  <c r="C4" i="15" s="1"/>
  <c r="C37" i="4"/>
  <c r="C15" i="5" s="1"/>
  <c r="C36" i="4"/>
  <c r="C3" i="12" s="1"/>
  <c r="C35" i="4"/>
  <c r="C3" i="13" s="1"/>
  <c r="C34" i="4"/>
  <c r="C14" i="5" s="1"/>
  <c r="C33" i="4"/>
  <c r="C3" i="15" s="1"/>
  <c r="C32" i="4"/>
  <c r="C13" i="5" s="1"/>
  <c r="C31" i="4"/>
  <c r="C3" i="17" s="1"/>
  <c r="C29" i="4"/>
  <c r="C2" i="8" s="1"/>
  <c r="C28" i="4"/>
  <c r="C6" i="7" s="1"/>
  <c r="C27" i="4"/>
  <c r="C11" i="5" s="1"/>
  <c r="C26" i="4"/>
  <c r="C10" i="5" s="1"/>
  <c r="C25" i="4"/>
  <c r="C2" i="11" s="1"/>
  <c r="C24" i="4"/>
  <c r="C9" i="5" s="1"/>
  <c r="C23" i="4"/>
  <c r="C2" i="13" s="1"/>
  <c r="C22" i="4"/>
  <c r="C2" i="10" s="1"/>
  <c r="C21" i="4"/>
  <c r="C3" i="9" s="1"/>
  <c r="C20" i="4"/>
  <c r="C8" i="5" s="1"/>
  <c r="C19" i="4"/>
  <c r="C2" i="9" s="1"/>
  <c r="C18" i="4"/>
  <c r="C3" i="6" s="1"/>
  <c r="C17" i="4"/>
  <c r="C7" i="5" s="1"/>
  <c r="C16" i="4"/>
  <c r="C2" i="6" s="1"/>
  <c r="C15" i="4"/>
  <c r="C2" i="14" s="1"/>
  <c r="C14" i="4"/>
  <c r="C6" i="5" s="1"/>
  <c r="C13" i="4"/>
  <c r="C5" i="5" s="1"/>
  <c r="C12" i="4"/>
  <c r="C2" i="15" s="1"/>
  <c r="C11" i="4"/>
  <c r="C2" i="12" s="1"/>
  <c r="C10" i="4"/>
  <c r="C5" i="7" s="1"/>
  <c r="C9" i="4"/>
  <c r="C4" i="7" s="1"/>
  <c r="C8" i="4"/>
  <c r="C3" i="7" s="1"/>
  <c r="C7" i="4"/>
  <c r="C4" i="5" s="1"/>
  <c r="C6" i="4"/>
  <c r="C3" i="5" s="1"/>
  <c r="C5" i="4"/>
  <c r="C2" i="5" s="1"/>
  <c r="C4" i="4"/>
  <c r="C2" i="7" s="1"/>
  <c r="C3" i="4"/>
  <c r="C2" i="16" s="1"/>
  <c r="C2" i="4"/>
  <c r="C2" i="17" s="1"/>
</calcChain>
</file>

<file path=xl/sharedStrings.xml><?xml version="1.0" encoding="utf-8"?>
<sst xmlns="http://schemas.openxmlformats.org/spreadsheetml/2006/main" count="6517" uniqueCount="2114">
  <si>
    <t>施設番号</t>
    <rPh sb="0" eb="4">
      <t>シセツバンゴウ</t>
    </rPh>
    <phoneticPr fontId="1"/>
  </si>
  <si>
    <t>施設名</t>
    <rPh sb="0" eb="3">
      <t>シセツメイ</t>
    </rPh>
    <phoneticPr fontId="1"/>
  </si>
  <si>
    <t>市役所</t>
    <rPh sb="0" eb="3">
      <t>シヤクショ</t>
    </rPh>
    <phoneticPr fontId="1"/>
  </si>
  <si>
    <t>市役所（議会棟・現業棟含）</t>
    <rPh sb="4" eb="6">
      <t>ギカイ</t>
    </rPh>
    <rPh sb="6" eb="7">
      <t>トウ</t>
    </rPh>
    <rPh sb="8" eb="10">
      <t>ゲンギョウ</t>
    </rPh>
    <rPh sb="10" eb="11">
      <t>トウ</t>
    </rPh>
    <rPh sb="11" eb="12">
      <t>ガン</t>
    </rPh>
    <phoneticPr fontId="2"/>
  </si>
  <si>
    <t>児玉総合支所第二庁舎</t>
    <rPh sb="0" eb="2">
      <t>コダマ</t>
    </rPh>
    <rPh sb="2" eb="4">
      <t>ソウゴウ</t>
    </rPh>
    <rPh sb="4" eb="6">
      <t>シショ</t>
    </rPh>
    <rPh sb="6" eb="8">
      <t>ダイニ</t>
    </rPh>
    <rPh sb="8" eb="10">
      <t>チョウシャ</t>
    </rPh>
    <phoneticPr fontId="2"/>
  </si>
  <si>
    <t>本庄公民館</t>
  </si>
  <si>
    <t>本庄東公民館</t>
  </si>
  <si>
    <t>本庄西公民館</t>
  </si>
  <si>
    <t>本庄南公民館</t>
  </si>
  <si>
    <t>藤田公民館</t>
  </si>
  <si>
    <t>仁手公民館</t>
  </si>
  <si>
    <t>旭公民館</t>
  </si>
  <si>
    <t>北泉公民館</t>
  </si>
  <si>
    <t>旧本庄商業銀行煉瓦倉庫</t>
  </si>
  <si>
    <t>あさひ多目的研修センター</t>
  </si>
  <si>
    <t>図書館</t>
  </si>
  <si>
    <t>本庄総合公園多目的グラウンド</t>
  </si>
  <si>
    <t>北泉テニスコート</t>
  </si>
  <si>
    <t>若泉運動公園武道館</t>
  </si>
  <si>
    <t>若泉運動公園弓道場</t>
  </si>
  <si>
    <t>若泉運動公園第１グラウンド</t>
  </si>
  <si>
    <t>若泉運動公園第２グラウンド</t>
    <rPh sb="0" eb="6">
      <t>ワカイズミウンドウコウエン</t>
    </rPh>
    <rPh sb="6" eb="7">
      <t>ダイ</t>
    </rPh>
    <phoneticPr fontId="2"/>
  </si>
  <si>
    <t>若泉運動公園多目的グラウンド</t>
    <rPh sb="0" eb="6">
      <t>ワカイズミウンドウコウエン</t>
    </rPh>
    <rPh sb="6" eb="9">
      <t>タモクテキ</t>
    </rPh>
    <phoneticPr fontId="2"/>
  </si>
  <si>
    <t>若泉運動公園第１テニスコート</t>
    <rPh sb="0" eb="6">
      <t>ワカイズミウンドウコウエン</t>
    </rPh>
    <rPh sb="6" eb="7">
      <t>ダイ</t>
    </rPh>
    <phoneticPr fontId="2"/>
  </si>
  <si>
    <t>若泉運動公園第２テニスコート</t>
    <rPh sb="0" eb="6">
      <t>ワカイズミウンドウコウエン</t>
    </rPh>
    <rPh sb="6" eb="7">
      <t>ダイ</t>
    </rPh>
    <phoneticPr fontId="2"/>
  </si>
  <si>
    <t>下仁手グラウンド</t>
    <rPh sb="0" eb="1">
      <t>シモ</t>
    </rPh>
    <rPh sb="1" eb="3">
      <t>ニッテ</t>
    </rPh>
    <phoneticPr fontId="2"/>
  </si>
  <si>
    <t>児玉総合運動公園グラウンド</t>
  </si>
  <si>
    <t>児玉工業団地遊水池内グラウンド</t>
  </si>
  <si>
    <t>共栄公園テニスコート</t>
    <rPh sb="0" eb="4">
      <t>キョウエイコウエン</t>
    </rPh>
    <phoneticPr fontId="2"/>
  </si>
  <si>
    <t>小山川グラウンド</t>
  </si>
  <si>
    <t>東部スポーツグラウンド</t>
  </si>
  <si>
    <t>児玉サッカー場</t>
  </si>
  <si>
    <t>観光農業センター</t>
  </si>
  <si>
    <t>ふれあいの里いずみ亭</t>
  </si>
  <si>
    <t>間瀬湖公衆トイレ</t>
    <rPh sb="3" eb="5">
      <t>コウシュウ</t>
    </rPh>
    <phoneticPr fontId="2"/>
  </si>
  <si>
    <t>保健センター</t>
  </si>
  <si>
    <t>老人福祉センターつきみ荘　</t>
  </si>
  <si>
    <t>障害福祉センター</t>
  </si>
  <si>
    <t>いずみ保育所</t>
  </si>
  <si>
    <t>久美塚保育所</t>
  </si>
  <si>
    <t>前原児童センター</t>
  </si>
  <si>
    <t>日の出児童センター</t>
  </si>
  <si>
    <t>寿学童保育室</t>
  </si>
  <si>
    <t>本庄東小学校</t>
  </si>
  <si>
    <t>本庄西小学校</t>
  </si>
  <si>
    <t>藤田小学校</t>
  </si>
  <si>
    <t>仁手小学校</t>
  </si>
  <si>
    <t>旭小学校</t>
  </si>
  <si>
    <t>北泉小学校</t>
  </si>
  <si>
    <t>本庄南小学校</t>
  </si>
  <si>
    <t>中央小学校</t>
  </si>
  <si>
    <t>児玉小学校</t>
  </si>
  <si>
    <t>金屋小学校</t>
  </si>
  <si>
    <t>秋平小学校</t>
  </si>
  <si>
    <t>本泉小学校</t>
  </si>
  <si>
    <t>共和小学校</t>
  </si>
  <si>
    <t>本庄東中学校</t>
  </si>
  <si>
    <t>本庄西中学校</t>
  </si>
  <si>
    <t>本庄南中学校</t>
  </si>
  <si>
    <t>児玉中学校</t>
  </si>
  <si>
    <t>本庄方面隊消防団第一分団器具置場</t>
  </si>
  <si>
    <t>本庄方面隊消防団第二分団器具置場</t>
  </si>
  <si>
    <t>本庄方面隊消防団第三分団器具置場</t>
  </si>
  <si>
    <t>本庄方面隊消防団第四分団器具置場</t>
  </si>
  <si>
    <t>本庄方面隊消防団第五分団器具置場</t>
  </si>
  <si>
    <t>本庄方面隊消防団第六分団器具置場</t>
  </si>
  <si>
    <t>本庄方面隊消防団第七分団器具置場</t>
  </si>
  <si>
    <t>児玉方面隊消防団第一分団第一部器具置場</t>
  </si>
  <si>
    <t>児玉方面隊消防団第一分団第二部器具置場</t>
  </si>
  <si>
    <t>児玉方面隊消防団第一分団第三部器具置場</t>
  </si>
  <si>
    <t>児玉方面隊消防団第二分団第一部器具置場</t>
  </si>
  <si>
    <t>児玉方面隊消防団第二分団第二部器具置場</t>
  </si>
  <si>
    <t>児玉方面隊消防団第二分団第三部器具置場</t>
  </si>
  <si>
    <t>児玉方面隊消防団第二分団第四部器具置場</t>
  </si>
  <si>
    <t>児玉方面隊消防団第三分団第一部器具置場</t>
  </si>
  <si>
    <t>児玉方面隊消防団第三分団第二部器具置場</t>
  </si>
  <si>
    <t>児玉方面隊消防団第四分団第一部器具置場</t>
  </si>
  <si>
    <t>児玉方面隊消防団第四分団第二部器具置場</t>
  </si>
  <si>
    <t>児玉方面隊消防団第五分団第一部器具置場</t>
  </si>
  <si>
    <t>児玉方面隊消防団第五分団第二部器具置場</t>
  </si>
  <si>
    <t>児玉方面隊消防団第五分団第三部器具置場</t>
  </si>
  <si>
    <t>旧本庄警察署</t>
  </si>
  <si>
    <t>競進社模範蚕室</t>
  </si>
  <si>
    <t>旭民具収蔵庫</t>
  </si>
  <si>
    <t>太駄文化財収蔵庫</t>
  </si>
  <si>
    <t>蛭川文化財収蔵庫</t>
  </si>
  <si>
    <t>下浅見文化財収蔵庫</t>
  </si>
  <si>
    <t>新収蔵庫</t>
  </si>
  <si>
    <t>児玉文化財収蔵庫（旧児玉保健センター）</t>
  </si>
  <si>
    <t>塙保己一旧宅</t>
    <rPh sb="0" eb="1">
      <t>ハナワ</t>
    </rPh>
    <rPh sb="1" eb="4">
      <t>ホキイチ</t>
    </rPh>
    <rPh sb="4" eb="6">
      <t>キュウタク</t>
    </rPh>
    <phoneticPr fontId="2"/>
  </si>
  <si>
    <t>本庄早稲田の杜ミュージアム（一部業務に限る）</t>
    <rPh sb="0" eb="5">
      <t>ホンジョウワセダ</t>
    </rPh>
    <rPh sb="6" eb="7">
      <t>モリ</t>
    </rPh>
    <rPh sb="14" eb="16">
      <t>イチブ</t>
    </rPh>
    <rPh sb="16" eb="18">
      <t>ギョウム</t>
    </rPh>
    <rPh sb="19" eb="20">
      <t>カギ</t>
    </rPh>
    <phoneticPr fontId="2"/>
  </si>
  <si>
    <t>雉岡城跡（公衆トイレ含）</t>
    <rPh sb="0" eb="2">
      <t>キジオカ</t>
    </rPh>
    <rPh sb="2" eb="3">
      <t>ジョウ</t>
    </rPh>
    <rPh sb="3" eb="4">
      <t>アト</t>
    </rPh>
    <rPh sb="5" eb="7">
      <t>コウシュウ</t>
    </rPh>
    <rPh sb="10" eb="11">
      <t>フク</t>
    </rPh>
    <phoneticPr fontId="2"/>
  </si>
  <si>
    <t>児玉町旧配水塔（除草のみ）</t>
    <rPh sb="0" eb="3">
      <t>コダマチョウ</t>
    </rPh>
    <rPh sb="3" eb="4">
      <t>キュウ</t>
    </rPh>
    <rPh sb="4" eb="6">
      <t>ハイスイ</t>
    </rPh>
    <rPh sb="6" eb="7">
      <t>トウ</t>
    </rPh>
    <rPh sb="8" eb="10">
      <t>ジョソウ</t>
    </rPh>
    <phoneticPr fontId="2"/>
  </si>
  <si>
    <t>本庄駅前広場（北口・南口）＋自由通路＋東西通路＋北口EV＋南口EV</t>
    <rPh sb="0" eb="2">
      <t>ホンジョウ</t>
    </rPh>
    <rPh sb="3" eb="4">
      <t>マエ</t>
    </rPh>
    <rPh sb="19" eb="21">
      <t>トウザイ</t>
    </rPh>
    <rPh sb="21" eb="23">
      <t>ツウロ</t>
    </rPh>
    <rPh sb="24" eb="25">
      <t>キタ</t>
    </rPh>
    <rPh sb="29" eb="30">
      <t>ミナミ</t>
    </rPh>
    <rPh sb="30" eb="31">
      <t>グチ</t>
    </rPh>
    <phoneticPr fontId="2"/>
  </si>
  <si>
    <t>本庄市インフォメーションセンター（3F公衆トイレ含む）</t>
    <rPh sb="19" eb="21">
      <t>コウシュウ</t>
    </rPh>
    <phoneticPr fontId="2"/>
  </si>
  <si>
    <t>本庄早稲田駅前広場（北口・南口）＋自由通路（通路内公衆トイレ含）</t>
    <rPh sb="0" eb="2">
      <t>ホンジョウ</t>
    </rPh>
    <rPh sb="2" eb="5">
      <t>ワセダ</t>
    </rPh>
    <rPh sb="6" eb="7">
      <t>マエ</t>
    </rPh>
    <rPh sb="10" eb="12">
      <t>キタグチ</t>
    </rPh>
    <rPh sb="13" eb="15">
      <t>ミナミグチ</t>
    </rPh>
    <rPh sb="22" eb="25">
      <t>ツウロナイ</t>
    </rPh>
    <rPh sb="30" eb="31">
      <t>フク</t>
    </rPh>
    <phoneticPr fontId="2"/>
  </si>
  <si>
    <t>児玉駅公衆トイレ</t>
    <rPh sb="3" eb="5">
      <t>コウシュウ</t>
    </rPh>
    <phoneticPr fontId="2"/>
  </si>
  <si>
    <t>業務名</t>
    <rPh sb="0" eb="3">
      <t>ギョウムメイ</t>
    </rPh>
    <phoneticPr fontId="1"/>
  </si>
  <si>
    <t>自家用電気工作物保安管理業務委託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rPh sb="12" eb="14">
      <t>ギョウム</t>
    </rPh>
    <rPh sb="14" eb="16">
      <t>イタク</t>
    </rPh>
    <phoneticPr fontId="1"/>
  </si>
  <si>
    <t>消防用設備等点検業務委託</t>
    <rPh sb="0" eb="5">
      <t>ショウボウヨウセツビ</t>
    </rPh>
    <rPh sb="5" eb="6">
      <t>トウ</t>
    </rPh>
    <rPh sb="6" eb="12">
      <t>テンケンギョウムイタク</t>
    </rPh>
    <phoneticPr fontId="1"/>
  </si>
  <si>
    <t>枯木伐採業務委託</t>
    <rPh sb="0" eb="2">
      <t>カレキ</t>
    </rPh>
    <rPh sb="2" eb="8">
      <t>バッサイギョウムイタク</t>
    </rPh>
    <phoneticPr fontId="1"/>
  </si>
  <si>
    <t>無停電電源装置保守点検業務委託</t>
    <rPh sb="0" eb="3">
      <t>ムテイデン</t>
    </rPh>
    <rPh sb="3" eb="7">
      <t>デンゲンソウチ</t>
    </rPh>
    <rPh sb="7" eb="11">
      <t>ホシュテンケン</t>
    </rPh>
    <rPh sb="11" eb="13">
      <t>ギョウム</t>
    </rPh>
    <rPh sb="13" eb="15">
      <t>イタク</t>
    </rPh>
    <phoneticPr fontId="1"/>
  </si>
  <si>
    <t>非常用自家発電設備保守点検業務委託</t>
    <rPh sb="0" eb="3">
      <t>ヒジョウヨウ</t>
    </rPh>
    <rPh sb="3" eb="9">
      <t>ジカハツデンセツビ</t>
    </rPh>
    <rPh sb="9" eb="17">
      <t>ホシュテンケンギョウムイタク</t>
    </rPh>
    <phoneticPr fontId="1"/>
  </si>
  <si>
    <t>外壁タイル剥落防止点検業務委託</t>
    <rPh sb="0" eb="2">
      <t>ガイヘキ</t>
    </rPh>
    <rPh sb="5" eb="7">
      <t>ハクラク</t>
    </rPh>
    <rPh sb="7" eb="9">
      <t>ボウシ</t>
    </rPh>
    <rPh sb="9" eb="15">
      <t>テンケンギョウムイタク</t>
    </rPh>
    <phoneticPr fontId="1"/>
  </si>
  <si>
    <t>ヒマラヤスギ剪定業務委託</t>
    <rPh sb="6" eb="8">
      <t>センテイ</t>
    </rPh>
    <rPh sb="8" eb="10">
      <t>ギョウム</t>
    </rPh>
    <rPh sb="10" eb="12">
      <t>イタク</t>
    </rPh>
    <phoneticPr fontId="1"/>
  </si>
  <si>
    <t>樹木剪定・伐採業務委託</t>
    <rPh sb="0" eb="4">
      <t>ジュモクセンテイ</t>
    </rPh>
    <rPh sb="5" eb="11">
      <t>バッサイギョウムイタク</t>
    </rPh>
    <phoneticPr fontId="1"/>
  </si>
  <si>
    <t>樹木剪定業務委託</t>
    <rPh sb="0" eb="8">
      <t>ジュモクセンテイギョウムイタク</t>
    </rPh>
    <phoneticPr fontId="1"/>
  </si>
  <si>
    <t>エレベーター設備保守点検業務委託</t>
    <rPh sb="6" eb="8">
      <t>セツビ</t>
    </rPh>
    <rPh sb="8" eb="10">
      <t>ホシュ</t>
    </rPh>
    <rPh sb="10" eb="12">
      <t>テンケン</t>
    </rPh>
    <rPh sb="12" eb="14">
      <t>ギョウム</t>
    </rPh>
    <rPh sb="14" eb="16">
      <t>イタク</t>
    </rPh>
    <phoneticPr fontId="1"/>
  </si>
  <si>
    <t>空調設備保守点検業務委託</t>
    <rPh sb="0" eb="4">
      <t>クウチョウセツビ</t>
    </rPh>
    <rPh sb="4" eb="12">
      <t>ホシュテンケンギョウムイタク</t>
    </rPh>
    <phoneticPr fontId="1"/>
  </si>
  <si>
    <t>テレビ電波受信施設保守点検業務委託</t>
    <rPh sb="3" eb="5">
      <t>デンパ</t>
    </rPh>
    <rPh sb="5" eb="7">
      <t>ジュシン</t>
    </rPh>
    <rPh sb="7" eb="9">
      <t>シセツ</t>
    </rPh>
    <rPh sb="9" eb="17">
      <t>ホシュテンケンギョウムイタク</t>
    </rPh>
    <phoneticPr fontId="1"/>
  </si>
  <si>
    <t>飲料水水質検査業務委託</t>
    <rPh sb="0" eb="3">
      <t>インリョウスイ</t>
    </rPh>
    <rPh sb="3" eb="5">
      <t>スイシツ</t>
    </rPh>
    <rPh sb="5" eb="11">
      <t>ケンサギョウムイタク</t>
    </rPh>
    <phoneticPr fontId="1"/>
  </si>
  <si>
    <t>汚水槽等清掃及び汚泥運搬業務委託</t>
    <rPh sb="0" eb="3">
      <t>オスイソウ</t>
    </rPh>
    <rPh sb="3" eb="4">
      <t>トウ</t>
    </rPh>
    <rPh sb="4" eb="6">
      <t>セイソウ</t>
    </rPh>
    <rPh sb="6" eb="7">
      <t>オヨ</t>
    </rPh>
    <rPh sb="8" eb="12">
      <t>オデイウンパン</t>
    </rPh>
    <rPh sb="12" eb="16">
      <t>ギョウムイタク</t>
    </rPh>
    <phoneticPr fontId="1"/>
  </si>
  <si>
    <t>機械警備業務委託</t>
    <rPh sb="0" eb="8">
      <t>キカイケイビギョウムイタク</t>
    </rPh>
    <phoneticPr fontId="1"/>
  </si>
  <si>
    <t>吸収冷温水機保守点検業務委託</t>
    <rPh sb="0" eb="2">
      <t>キュウシュウ</t>
    </rPh>
    <rPh sb="2" eb="5">
      <t>レイオンスイ</t>
    </rPh>
    <rPh sb="5" eb="6">
      <t>キ</t>
    </rPh>
    <rPh sb="6" eb="8">
      <t>ホシュ</t>
    </rPh>
    <rPh sb="8" eb="10">
      <t>テンケン</t>
    </rPh>
    <rPh sb="10" eb="12">
      <t>ギョウム</t>
    </rPh>
    <rPh sb="12" eb="14">
      <t>イタク</t>
    </rPh>
    <phoneticPr fontId="1"/>
  </si>
  <si>
    <t>警備業務委託</t>
    <rPh sb="0" eb="6">
      <t>ケイビギョウムイタク</t>
    </rPh>
    <phoneticPr fontId="1"/>
  </si>
  <si>
    <t>建築設備定期検査報告業務委託</t>
    <rPh sb="0" eb="2">
      <t>ケンチク</t>
    </rPh>
    <rPh sb="2" eb="4">
      <t>セツビ</t>
    </rPh>
    <rPh sb="4" eb="8">
      <t>テイキケンサ</t>
    </rPh>
    <rPh sb="8" eb="14">
      <t>ホウコクギョウムイタク</t>
    </rPh>
    <phoneticPr fontId="1"/>
  </si>
  <si>
    <t>建築物環境衛生管理業務委託</t>
    <rPh sb="0" eb="3">
      <t>ケンチクブツ</t>
    </rPh>
    <rPh sb="3" eb="7">
      <t>カンキョウエイセイ</t>
    </rPh>
    <rPh sb="7" eb="13">
      <t>カンリギョウムイタク</t>
    </rPh>
    <phoneticPr fontId="1"/>
  </si>
  <si>
    <t>建築物定期調査・建築設備定期検査報告業務委託</t>
    <rPh sb="0" eb="3">
      <t>ケンチクブツ</t>
    </rPh>
    <rPh sb="3" eb="7">
      <t>テイキチョウサ</t>
    </rPh>
    <rPh sb="8" eb="22">
      <t>ケンチクセツビテイキケンサホウコクギョウムイタク</t>
    </rPh>
    <phoneticPr fontId="1"/>
  </si>
  <si>
    <t>自動ドア保守点検業務委託</t>
    <rPh sb="0" eb="2">
      <t>ジドウ</t>
    </rPh>
    <rPh sb="4" eb="12">
      <t>ホシュテンケンギョウムイタク</t>
    </rPh>
    <phoneticPr fontId="1"/>
  </si>
  <si>
    <t>受水槽・高架水槽清掃業務委託</t>
    <rPh sb="0" eb="3">
      <t>ジュスイソウ</t>
    </rPh>
    <rPh sb="4" eb="8">
      <t>コウカスイソウ</t>
    </rPh>
    <rPh sb="8" eb="14">
      <t>セイソウギョウムイタク</t>
    </rPh>
    <phoneticPr fontId="1"/>
  </si>
  <si>
    <t>消防用設備連結送水管耐圧試験業務委託</t>
    <rPh sb="0" eb="5">
      <t>ショウボウヨウセツビ</t>
    </rPh>
    <rPh sb="5" eb="10">
      <t>レンケツソウスイカン</t>
    </rPh>
    <rPh sb="10" eb="12">
      <t>タイアツ</t>
    </rPh>
    <rPh sb="12" eb="18">
      <t>シケンギョウムイタク</t>
    </rPh>
    <phoneticPr fontId="1"/>
  </si>
  <si>
    <t>清掃業務委託</t>
    <rPh sb="0" eb="6">
      <t>セイソウギョウムイタク</t>
    </rPh>
    <phoneticPr fontId="1"/>
  </si>
  <si>
    <t>設備運転管理業務委託</t>
    <rPh sb="0" eb="10">
      <t>セツビウンテンカンリギョウムイタク</t>
    </rPh>
    <phoneticPr fontId="1"/>
  </si>
  <si>
    <t>電気自動車用急速充電器保守業務委託</t>
    <rPh sb="0" eb="5">
      <t>デンキジドウシャ</t>
    </rPh>
    <rPh sb="5" eb="6">
      <t>ヨウ</t>
    </rPh>
    <rPh sb="6" eb="11">
      <t>キュウソクジュウデンキ</t>
    </rPh>
    <rPh sb="11" eb="13">
      <t>ホシュ</t>
    </rPh>
    <rPh sb="13" eb="17">
      <t>ギョウムイタク</t>
    </rPh>
    <phoneticPr fontId="1"/>
  </si>
  <si>
    <t>低木剪定業務委託</t>
    <rPh sb="0" eb="2">
      <t>テイボク</t>
    </rPh>
    <rPh sb="2" eb="4">
      <t>センテイ</t>
    </rPh>
    <rPh sb="4" eb="6">
      <t>ギョウム</t>
    </rPh>
    <rPh sb="6" eb="8">
      <t>イタク</t>
    </rPh>
    <phoneticPr fontId="1"/>
  </si>
  <si>
    <t>防火設備定期検査報告業務委託</t>
    <rPh sb="0" eb="4">
      <t>ボウカセツビ</t>
    </rPh>
    <rPh sb="4" eb="14">
      <t>テイキケンサホウコクギョウムイタク</t>
    </rPh>
    <phoneticPr fontId="1"/>
  </si>
  <si>
    <t>エレベーター保守点検業務委託</t>
    <rPh sb="6" eb="14">
      <t>ホシュテンケンギョウムイタク</t>
    </rPh>
    <phoneticPr fontId="1"/>
  </si>
  <si>
    <t>消防用設備等点検業務委託</t>
    <rPh sb="0" eb="5">
      <t>ショウボウヨウセツビ</t>
    </rPh>
    <rPh sb="5" eb="6">
      <t>トウ</t>
    </rPh>
    <rPh sb="6" eb="12">
      <t>テンケンギョウムイタク</t>
    </rPh>
    <phoneticPr fontId="1"/>
  </si>
  <si>
    <t>自動ドア設備保守点検業務委託</t>
    <rPh sb="0" eb="2">
      <t>ジドウ</t>
    </rPh>
    <rPh sb="4" eb="6">
      <t>セツビ</t>
    </rPh>
    <rPh sb="6" eb="14">
      <t>ホシュテンケンギョウムイタク</t>
    </rPh>
    <phoneticPr fontId="1"/>
  </si>
  <si>
    <t>植栽維持管理委託</t>
    <rPh sb="0" eb="8">
      <t>ショクサイイジカンリイタク</t>
    </rPh>
    <phoneticPr fontId="1"/>
  </si>
  <si>
    <t>児玉総合支所第二庁舎</t>
    <rPh sb="0" eb="6">
      <t>コダマソウゴウシショ</t>
    </rPh>
    <rPh sb="6" eb="10">
      <t>ダイニチョウシャ</t>
    </rPh>
    <phoneticPr fontId="1"/>
  </si>
  <si>
    <t>駐車場除草業務委託</t>
    <rPh sb="0" eb="3">
      <t>チュウシャジョウ</t>
    </rPh>
    <rPh sb="3" eb="9">
      <t>ジョソウギョウムイタク</t>
    </rPh>
    <phoneticPr fontId="1"/>
  </si>
  <si>
    <t>本庄公民館</t>
    <rPh sb="0" eb="5">
      <t>ホンジョウコウミンカン</t>
    </rPh>
    <phoneticPr fontId="1"/>
  </si>
  <si>
    <t>植木の手入れ・刈払い除草および処分業務委託</t>
    <rPh sb="0" eb="2">
      <t>ショクボク</t>
    </rPh>
    <rPh sb="3" eb="5">
      <t>テイ</t>
    </rPh>
    <rPh sb="7" eb="9">
      <t>カリハラ</t>
    </rPh>
    <rPh sb="10" eb="12">
      <t>ジョソウ</t>
    </rPh>
    <rPh sb="15" eb="21">
      <t>ショブンギョウムイタク</t>
    </rPh>
    <phoneticPr fontId="1"/>
  </si>
  <si>
    <t>樹木剪定業務委託</t>
    <rPh sb="0" eb="8">
      <t>ジュモクセンテイギョウムイタク</t>
    </rPh>
    <phoneticPr fontId="1"/>
  </si>
  <si>
    <t>本庄東公民館</t>
    <rPh sb="0" eb="6">
      <t>ホンジョウヒガシコウミンカン</t>
    </rPh>
    <phoneticPr fontId="1"/>
  </si>
  <si>
    <t>シャラ・ヤツデ剪定業務委託</t>
    <rPh sb="7" eb="13">
      <t>センテイギョウムイタク</t>
    </rPh>
    <phoneticPr fontId="1"/>
  </si>
  <si>
    <t>本庄西公民館</t>
    <rPh sb="0" eb="3">
      <t>ホンジョウニシ</t>
    </rPh>
    <rPh sb="3" eb="6">
      <t>コウミンカン</t>
    </rPh>
    <phoneticPr fontId="1"/>
  </si>
  <si>
    <t>サクラ枯枝剪定業務委託</t>
    <rPh sb="3" eb="5">
      <t>カレエダ</t>
    </rPh>
    <rPh sb="5" eb="7">
      <t>センテイ</t>
    </rPh>
    <rPh sb="7" eb="9">
      <t>ギョウム</t>
    </rPh>
    <rPh sb="9" eb="11">
      <t>イタク</t>
    </rPh>
    <phoneticPr fontId="1"/>
  </si>
  <si>
    <t>本庄南公民館</t>
    <rPh sb="0" eb="6">
      <t>ホンジョウミナミコウミンカン</t>
    </rPh>
    <phoneticPr fontId="1"/>
  </si>
  <si>
    <t>ケヤキ伐採・剪定業務委託</t>
    <rPh sb="3" eb="5">
      <t>バッサイ</t>
    </rPh>
    <rPh sb="6" eb="8">
      <t>センテイ</t>
    </rPh>
    <rPh sb="8" eb="12">
      <t>ギョウムイタク</t>
    </rPh>
    <phoneticPr fontId="1"/>
  </si>
  <si>
    <t>浄化槽保守点検業務委託</t>
    <rPh sb="0" eb="3">
      <t>ジョウカソウ</t>
    </rPh>
    <rPh sb="3" eb="11">
      <t>ホシュテンケンギョウムイタク</t>
    </rPh>
    <phoneticPr fontId="1"/>
  </si>
  <si>
    <t>藤田公民館</t>
    <rPh sb="0" eb="5">
      <t>フジタコウミンカン</t>
    </rPh>
    <phoneticPr fontId="1"/>
  </si>
  <si>
    <t>仁手公民館</t>
    <rPh sb="0" eb="5">
      <t>ニッテコウミンカン</t>
    </rPh>
    <phoneticPr fontId="1"/>
  </si>
  <si>
    <t>旭公民館</t>
    <rPh sb="0" eb="4">
      <t>アサヒコウミンカン</t>
    </rPh>
    <phoneticPr fontId="1"/>
  </si>
  <si>
    <t>北泉公民館</t>
    <rPh sb="0" eb="2">
      <t>キタイズミ</t>
    </rPh>
    <rPh sb="2" eb="5">
      <t>コウミンカン</t>
    </rPh>
    <phoneticPr fontId="1"/>
  </si>
  <si>
    <t>自動ドア保守点検業務委託</t>
    <phoneticPr fontId="1"/>
  </si>
  <si>
    <t>建築設備定期検査報告業務委託</t>
    <phoneticPr fontId="1"/>
  </si>
  <si>
    <t>防火設備定期検査報告業務委託</t>
    <phoneticPr fontId="1"/>
  </si>
  <si>
    <t>敷地内緑地管理業務委託</t>
    <phoneticPr fontId="1"/>
  </si>
  <si>
    <t>警備委託契約</t>
    <phoneticPr fontId="1"/>
  </si>
  <si>
    <t>ドライミスト保守点検業務委託</t>
    <phoneticPr fontId="1"/>
  </si>
  <si>
    <t>移動観覧席保守点検業務委託</t>
    <phoneticPr fontId="1"/>
  </si>
  <si>
    <t>音響・映像設備等保守点検業務委託</t>
    <phoneticPr fontId="1"/>
  </si>
  <si>
    <t>建築物環境衛生管理業務委託</t>
    <phoneticPr fontId="1"/>
  </si>
  <si>
    <t>舞台機構等操作業務委託</t>
    <phoneticPr fontId="1"/>
  </si>
  <si>
    <t>舞台照明機器保守点検業務委託</t>
    <phoneticPr fontId="1"/>
  </si>
  <si>
    <t>自家用電気工作物保安管理業務委託</t>
    <phoneticPr fontId="1"/>
  </si>
  <si>
    <t>非常用自家発電設備保守点検業務</t>
    <phoneticPr fontId="1"/>
  </si>
  <si>
    <t>消防用設備等点検業務委託</t>
    <phoneticPr fontId="1"/>
  </si>
  <si>
    <t>GHP空調設備保守業務委託</t>
    <phoneticPr fontId="1"/>
  </si>
  <si>
    <t>吸収冷温水機保守点検業務委託</t>
    <phoneticPr fontId="1"/>
  </si>
  <si>
    <t>受水槽清掃業務委託</t>
    <phoneticPr fontId="1"/>
  </si>
  <si>
    <t>エレベーター保守点検業務委託</t>
    <phoneticPr fontId="1"/>
  </si>
  <si>
    <t>グリストラップ清掃業務委託</t>
    <phoneticPr fontId="1"/>
  </si>
  <si>
    <t>空調設備フィルター清掃等保守点検業務委託</t>
    <phoneticPr fontId="1"/>
  </si>
  <si>
    <t>清掃業務委託</t>
    <phoneticPr fontId="1"/>
  </si>
  <si>
    <t>旧本庄商業銀行煉瓦倉庫</t>
    <rPh sb="0" eb="3">
      <t>キュウホンジョウ</t>
    </rPh>
    <rPh sb="3" eb="7">
      <t>ショウギョウギンコウ</t>
    </rPh>
    <rPh sb="7" eb="11">
      <t>レンガソウコ</t>
    </rPh>
    <phoneticPr fontId="1"/>
  </si>
  <si>
    <t>－</t>
    <phoneticPr fontId="1"/>
  </si>
  <si>
    <t>あさひ多目的研修センター</t>
    <rPh sb="3" eb="6">
      <t>タモクテキ</t>
    </rPh>
    <rPh sb="6" eb="8">
      <t>ケンシュウ</t>
    </rPh>
    <phoneticPr fontId="1"/>
  </si>
  <si>
    <t>機械設備保守管理業務委託</t>
    <rPh sb="0" eb="8">
      <t>キカイセツビホシュカンリ</t>
    </rPh>
    <rPh sb="8" eb="12">
      <t>ギョウムイタク</t>
    </rPh>
    <phoneticPr fontId="1"/>
  </si>
  <si>
    <t>舞台照明設備保守管理業務委託</t>
    <rPh sb="0" eb="6">
      <t>ブタイショウメイセツビ</t>
    </rPh>
    <rPh sb="6" eb="14">
      <t>ホシュカンリギョウムイタク</t>
    </rPh>
    <phoneticPr fontId="1"/>
  </si>
  <si>
    <t>舞台音響設備保守点検業務委託</t>
    <rPh sb="0" eb="6">
      <t>ブタイオンキョウセツビ</t>
    </rPh>
    <rPh sb="6" eb="14">
      <t>ホシュテンケンギョウムイタク</t>
    </rPh>
    <phoneticPr fontId="1"/>
  </si>
  <si>
    <t>舞台吊物装置及び舞台保守管理業務委託</t>
    <rPh sb="0" eb="4">
      <t>ブタイツリモノ</t>
    </rPh>
    <rPh sb="4" eb="6">
      <t>ソウチ</t>
    </rPh>
    <rPh sb="6" eb="7">
      <t>オヨ</t>
    </rPh>
    <rPh sb="8" eb="10">
      <t>ブタイ</t>
    </rPh>
    <rPh sb="10" eb="18">
      <t>ホシュカンリギョウムイタク</t>
    </rPh>
    <phoneticPr fontId="1"/>
  </si>
  <si>
    <t>エレベーター保守管理業務委託</t>
    <rPh sb="6" eb="14">
      <t>ホシュカンリギョウムイタク</t>
    </rPh>
    <phoneticPr fontId="1"/>
  </si>
  <si>
    <t>オイルタンク点検業務委託</t>
    <rPh sb="6" eb="12">
      <t>テンケンギョウムイタク</t>
    </rPh>
    <phoneticPr fontId="1"/>
  </si>
  <si>
    <t>排煙装置点検業務委託</t>
    <rPh sb="0" eb="2">
      <t>ハイエン</t>
    </rPh>
    <rPh sb="2" eb="4">
      <t>ソウチ</t>
    </rPh>
    <rPh sb="4" eb="6">
      <t>テンケン</t>
    </rPh>
    <rPh sb="6" eb="8">
      <t>ギョウム</t>
    </rPh>
    <rPh sb="8" eb="10">
      <t>イタク</t>
    </rPh>
    <phoneticPr fontId="1"/>
  </si>
  <si>
    <t>建築物環境衛生管理業務委託</t>
    <rPh sb="0" eb="3">
      <t>ケンチクブツ</t>
    </rPh>
    <rPh sb="3" eb="7">
      <t>カンキョウエイセイ</t>
    </rPh>
    <rPh sb="7" eb="9">
      <t>カンリ</t>
    </rPh>
    <rPh sb="9" eb="11">
      <t>ギョウム</t>
    </rPh>
    <rPh sb="11" eb="13">
      <t>イタク</t>
    </rPh>
    <phoneticPr fontId="1"/>
  </si>
  <si>
    <t>屋外清掃業務委託</t>
    <rPh sb="0" eb="2">
      <t>オクガイ</t>
    </rPh>
    <rPh sb="2" eb="8">
      <t>セイソウギョウムイタク</t>
    </rPh>
    <phoneticPr fontId="1"/>
  </si>
  <si>
    <t>植木剪定・除草・片付け処分業務委託</t>
    <rPh sb="0" eb="2">
      <t>ショクモク</t>
    </rPh>
    <rPh sb="2" eb="4">
      <t>センテイ</t>
    </rPh>
    <rPh sb="5" eb="7">
      <t>ジョソウ</t>
    </rPh>
    <rPh sb="8" eb="10">
      <t>カタヅ</t>
    </rPh>
    <rPh sb="11" eb="13">
      <t>ショブン</t>
    </rPh>
    <rPh sb="13" eb="17">
      <t>ギョウムイタク</t>
    </rPh>
    <phoneticPr fontId="1"/>
  </si>
  <si>
    <t>特定建築物・建築設備定期報告書作成業務委託</t>
    <rPh sb="0" eb="5">
      <t>トクテイケンチクブツ</t>
    </rPh>
    <rPh sb="6" eb="10">
      <t>ケンチクセツビ</t>
    </rPh>
    <rPh sb="10" eb="15">
      <t>テイキホウコクショ</t>
    </rPh>
    <rPh sb="15" eb="21">
      <t>サクセイギョウムイタク</t>
    </rPh>
    <phoneticPr fontId="1"/>
  </si>
  <si>
    <t>防火設備定期検査報告書作成業務委託</t>
    <rPh sb="0" eb="4">
      <t>ボウカセツビ</t>
    </rPh>
    <rPh sb="4" eb="6">
      <t>テイキ</t>
    </rPh>
    <rPh sb="6" eb="8">
      <t>ケンサ</t>
    </rPh>
    <rPh sb="8" eb="11">
      <t>ホウコクショ</t>
    </rPh>
    <rPh sb="11" eb="13">
      <t>サクセイ</t>
    </rPh>
    <rPh sb="13" eb="15">
      <t>ギョウム</t>
    </rPh>
    <rPh sb="15" eb="17">
      <t>イタク</t>
    </rPh>
    <phoneticPr fontId="1"/>
  </si>
  <si>
    <t>図書館</t>
    <rPh sb="0" eb="3">
      <t>トショカン</t>
    </rPh>
    <phoneticPr fontId="1"/>
  </si>
  <si>
    <t>空調・換気設備保守点検業務委託</t>
    <rPh sb="0" eb="2">
      <t>クウチョウ</t>
    </rPh>
    <rPh sb="3" eb="7">
      <t>カンキセツビ</t>
    </rPh>
    <rPh sb="7" eb="15">
      <t>ホシュテンケンギョウムイタク</t>
    </rPh>
    <phoneticPr fontId="1"/>
  </si>
  <si>
    <t>建築設備定期検査業務委託</t>
    <rPh sb="0" eb="2">
      <t>ケンチク</t>
    </rPh>
    <rPh sb="2" eb="4">
      <t>セツビ</t>
    </rPh>
    <rPh sb="4" eb="8">
      <t>テイキケンサ</t>
    </rPh>
    <rPh sb="8" eb="10">
      <t>ギョウム</t>
    </rPh>
    <rPh sb="10" eb="12">
      <t>イタク</t>
    </rPh>
    <phoneticPr fontId="1"/>
  </si>
  <si>
    <t>特定建築物定期検査及び建築設備定期検査業務委託</t>
    <rPh sb="0" eb="5">
      <t>トクテイケンチクブツ</t>
    </rPh>
    <rPh sb="5" eb="9">
      <t>テイキケンサ</t>
    </rPh>
    <rPh sb="9" eb="10">
      <t>オヨ</t>
    </rPh>
    <rPh sb="11" eb="15">
      <t>ケンチクセツビ</t>
    </rPh>
    <rPh sb="15" eb="17">
      <t>テイキ</t>
    </rPh>
    <rPh sb="17" eb="19">
      <t>ケンサ</t>
    </rPh>
    <rPh sb="19" eb="21">
      <t>ギョウム</t>
    </rPh>
    <rPh sb="21" eb="23">
      <t>イタク</t>
    </rPh>
    <phoneticPr fontId="1"/>
  </si>
  <si>
    <t>玄関マット賃貸借</t>
    <rPh sb="0" eb="2">
      <t>ゲンカン</t>
    </rPh>
    <rPh sb="5" eb="8">
      <t>チンタイシャク</t>
    </rPh>
    <phoneticPr fontId="1"/>
  </si>
  <si>
    <t>受水槽清掃等業務委託</t>
    <rPh sb="0" eb="3">
      <t>ジュスイソウ</t>
    </rPh>
    <rPh sb="3" eb="6">
      <t>セイソウトウ</t>
    </rPh>
    <rPh sb="6" eb="8">
      <t>ギョウム</t>
    </rPh>
    <rPh sb="8" eb="10">
      <t>イタク</t>
    </rPh>
    <phoneticPr fontId="1"/>
  </si>
  <si>
    <t>消防用設備等点検業務委託</t>
    <rPh sb="0" eb="6">
      <t>ショウボウヨウセツビトウ</t>
    </rPh>
    <rPh sb="6" eb="12">
      <t>テンケンギョウムイタク</t>
    </rPh>
    <phoneticPr fontId="1"/>
  </si>
  <si>
    <t>エレベーター保守点検業務委託</t>
    <rPh sb="6" eb="10">
      <t>ホシュテンケン</t>
    </rPh>
    <rPh sb="10" eb="14">
      <t>ギョウムイタク</t>
    </rPh>
    <phoneticPr fontId="1"/>
  </si>
  <si>
    <t>本庄総合公園多目的グラウンド</t>
    <rPh sb="0" eb="9">
      <t>ホンジョウソウゴウコウエンタモクテキ</t>
    </rPh>
    <phoneticPr fontId="1"/>
  </si>
  <si>
    <t>北泉テニスコート</t>
    <rPh sb="0" eb="2">
      <t>キタイズミ</t>
    </rPh>
    <phoneticPr fontId="1"/>
  </si>
  <si>
    <t>若泉運動公園武道館</t>
    <rPh sb="0" eb="6">
      <t>ワカイズミウンドウコウエン</t>
    </rPh>
    <rPh sb="6" eb="9">
      <t>ブドウカン</t>
    </rPh>
    <phoneticPr fontId="1"/>
  </si>
  <si>
    <t>若泉運動公園弓道場</t>
    <rPh sb="0" eb="6">
      <t>ワカイズミウンドウコウエン</t>
    </rPh>
    <rPh sb="6" eb="9">
      <t>キュウドウジョウ</t>
    </rPh>
    <phoneticPr fontId="1"/>
  </si>
  <si>
    <t>除草業務委託</t>
    <rPh sb="0" eb="6">
      <t>ジョソウギョウムイタク</t>
    </rPh>
    <phoneticPr fontId="1"/>
  </si>
  <si>
    <t>橋梁点検業務委託</t>
    <rPh sb="0" eb="8">
      <t>キョウリョウテンケンギョウムイタク</t>
    </rPh>
    <phoneticPr fontId="1"/>
  </si>
  <si>
    <t>越境枝選定業務委託</t>
    <rPh sb="0" eb="3">
      <t>エッキョウエダ</t>
    </rPh>
    <rPh sb="3" eb="9">
      <t>センテイギョウムイタク</t>
    </rPh>
    <phoneticPr fontId="1"/>
  </si>
  <si>
    <t>浄化槽維持管理業務委託</t>
    <rPh sb="0" eb="11">
      <t>ジョウカソウイジカンリギョウムイタク</t>
    </rPh>
    <phoneticPr fontId="1"/>
  </si>
  <si>
    <t>浄化槽維持管理業務委託</t>
    <rPh sb="0" eb="3">
      <t>ジョウカソウ</t>
    </rPh>
    <rPh sb="3" eb="11">
      <t>イジカンリギョウムイタク</t>
    </rPh>
    <phoneticPr fontId="1"/>
  </si>
  <si>
    <t>エレベーター保守点検業務委託</t>
    <rPh sb="6" eb="10">
      <t>ホシュテンケン</t>
    </rPh>
    <rPh sb="10" eb="12">
      <t>ギョウム</t>
    </rPh>
    <rPh sb="12" eb="14">
      <t>イタク</t>
    </rPh>
    <phoneticPr fontId="1"/>
  </si>
  <si>
    <t>GHP総合保守業務委託</t>
    <rPh sb="3" eb="7">
      <t>ソウゴウホシュ</t>
    </rPh>
    <rPh sb="7" eb="11">
      <t>ギョウムイタク</t>
    </rPh>
    <phoneticPr fontId="1"/>
  </si>
  <si>
    <t>非常用自家発電設備保守点検業務委託</t>
    <rPh sb="0" eb="3">
      <t>ヒジョウヨウ</t>
    </rPh>
    <rPh sb="3" eb="9">
      <t>ジカハツデンセツビ</t>
    </rPh>
    <rPh sb="9" eb="17">
      <t>ホシュテンケンギョウムイタク</t>
    </rPh>
    <phoneticPr fontId="1"/>
  </si>
  <si>
    <t>植栽等維持管理業務委託</t>
    <rPh sb="0" eb="7">
      <t>ショクサイトウイジカンリ</t>
    </rPh>
    <rPh sb="7" eb="11">
      <t>ギョウムイタク</t>
    </rPh>
    <phoneticPr fontId="1"/>
  </si>
  <si>
    <t>自動ドア保守管理業務委託</t>
    <rPh sb="0" eb="2">
      <t>ジドウ</t>
    </rPh>
    <rPh sb="4" eb="12">
      <t>ホシュカンリギョウムイタク</t>
    </rPh>
    <phoneticPr fontId="1"/>
  </si>
  <si>
    <t>地下貯蔵タンク及び地下埋設配管漏洩点検業務委託</t>
    <rPh sb="0" eb="4">
      <t>チカチョゾウ</t>
    </rPh>
    <rPh sb="7" eb="8">
      <t>オヨ</t>
    </rPh>
    <rPh sb="9" eb="11">
      <t>チカ</t>
    </rPh>
    <rPh sb="11" eb="15">
      <t>マイセツハイカン</t>
    </rPh>
    <rPh sb="15" eb="23">
      <t>ロウエイテンケンギョウムイタク</t>
    </rPh>
    <phoneticPr fontId="1"/>
  </si>
  <si>
    <t>建築物・建築設備定期検査報告業務委託</t>
    <phoneticPr fontId="1"/>
  </si>
  <si>
    <t>樹木剪定及び太枝折れ撤去業務委託</t>
    <rPh sb="0" eb="4">
      <t>ジュモクセンテイ</t>
    </rPh>
    <rPh sb="4" eb="5">
      <t>オヨ</t>
    </rPh>
    <rPh sb="6" eb="8">
      <t>フトエダ</t>
    </rPh>
    <rPh sb="8" eb="9">
      <t>オ</t>
    </rPh>
    <rPh sb="10" eb="16">
      <t>テッキョギョウムイタク</t>
    </rPh>
    <phoneticPr fontId="1"/>
  </si>
  <si>
    <t>空調機械等保守点検業務委託</t>
    <rPh sb="0" eb="2">
      <t>クウチョウ</t>
    </rPh>
    <rPh sb="2" eb="4">
      <t>キカイ</t>
    </rPh>
    <rPh sb="4" eb="5">
      <t>トウ</t>
    </rPh>
    <rPh sb="5" eb="7">
      <t>ホシュ</t>
    </rPh>
    <rPh sb="7" eb="9">
      <t>テンケン</t>
    </rPh>
    <rPh sb="9" eb="11">
      <t>ギョウム</t>
    </rPh>
    <rPh sb="11" eb="13">
      <t>イタク</t>
    </rPh>
    <phoneticPr fontId="1"/>
  </si>
  <si>
    <t>自動ドア保守管理業務委託</t>
    <rPh sb="6" eb="12">
      <t>カンリギョウムイタク</t>
    </rPh>
    <phoneticPr fontId="1"/>
  </si>
  <si>
    <t>除草剪定業務委託</t>
    <rPh sb="0" eb="8">
      <t>ジョソウセンテイギョウムイタク</t>
    </rPh>
    <phoneticPr fontId="1"/>
  </si>
  <si>
    <t>機械警備業務委託</t>
    <rPh sb="0" eb="8">
      <t>キカイケイビギョウムイタク</t>
    </rPh>
    <phoneticPr fontId="1"/>
  </si>
  <si>
    <t>緑地管理業務委託</t>
    <rPh sb="0" eb="4">
      <t>リョクチカンリ</t>
    </rPh>
    <rPh sb="4" eb="8">
      <t>ギョウムイタク</t>
    </rPh>
    <phoneticPr fontId="1"/>
  </si>
  <si>
    <t>遊具点検業務委託</t>
    <rPh sb="0" eb="8">
      <t>ユウグテンケンギョウムイタク</t>
    </rPh>
    <phoneticPr fontId="1"/>
  </si>
  <si>
    <t>浄化槽保守点検業務委託</t>
    <rPh sb="0" eb="11">
      <t>ジョウカソウホシュテンケンギョウムイタク</t>
    </rPh>
    <phoneticPr fontId="1"/>
  </si>
  <si>
    <t>厨房機器保守点検業務委託</t>
    <rPh sb="0" eb="2">
      <t>チュウボウ</t>
    </rPh>
    <rPh sb="2" eb="4">
      <t>キキ</t>
    </rPh>
    <rPh sb="4" eb="6">
      <t>ホシュ</t>
    </rPh>
    <rPh sb="6" eb="8">
      <t>テンケン</t>
    </rPh>
    <rPh sb="8" eb="10">
      <t>ギョウム</t>
    </rPh>
    <rPh sb="10" eb="12">
      <t>イタク</t>
    </rPh>
    <phoneticPr fontId="1"/>
  </si>
  <si>
    <t>厨房設備及び便器等尿石除去・高圧洗浄清掃業務委託</t>
    <rPh sb="0" eb="5">
      <t>チュウボウセツビオヨ</t>
    </rPh>
    <rPh sb="6" eb="9">
      <t>ベンキトウ</t>
    </rPh>
    <rPh sb="9" eb="13">
      <t>ニョウセキジョキョ</t>
    </rPh>
    <rPh sb="14" eb="24">
      <t>コウアツセンジョウセイソウギョウムイタク</t>
    </rPh>
    <phoneticPr fontId="1"/>
  </si>
  <si>
    <t>エアコン清掃業務委託</t>
    <rPh sb="4" eb="10">
      <t>セイソウギョウムイタク</t>
    </rPh>
    <phoneticPr fontId="1"/>
  </si>
  <si>
    <t>高木剪定業務委託</t>
    <rPh sb="0" eb="2">
      <t>タカキ</t>
    </rPh>
    <rPh sb="2" eb="8">
      <t>センテイギョウムイタク</t>
    </rPh>
    <phoneticPr fontId="1"/>
  </si>
  <si>
    <t>植木剪定業務委託</t>
    <rPh sb="0" eb="8">
      <t>ウエキセンテイギョウムイタク</t>
    </rPh>
    <phoneticPr fontId="1"/>
  </si>
  <si>
    <t>自動ドア保守点検業務委託</t>
    <rPh sb="0" eb="2">
      <t>ジドウ</t>
    </rPh>
    <rPh sb="4" eb="6">
      <t>ホシュ</t>
    </rPh>
    <rPh sb="6" eb="12">
      <t>テンケンギョウムイタク</t>
    </rPh>
    <phoneticPr fontId="1"/>
  </si>
  <si>
    <t>GHPエアコン保守管理業務委託</t>
    <rPh sb="7" eb="15">
      <t>ホシュカンリギョウムイタク</t>
    </rPh>
    <phoneticPr fontId="1"/>
  </si>
  <si>
    <t>GHPフロンガス漏洩点検業務委託</t>
    <rPh sb="8" eb="16">
      <t>ロウエイテンケンギョウムイタク</t>
    </rPh>
    <phoneticPr fontId="1"/>
  </si>
  <si>
    <t>牛乳保冷庫保守点検業務委託</t>
    <rPh sb="0" eb="5">
      <t>ギュウニュウホレイコ</t>
    </rPh>
    <rPh sb="5" eb="13">
      <t>ホシュテンケンギョウムイタク</t>
    </rPh>
    <phoneticPr fontId="1"/>
  </si>
  <si>
    <t>プール循環装置保守点検業務委託</t>
    <rPh sb="3" eb="7">
      <t>ジュンカンソウチ</t>
    </rPh>
    <rPh sb="7" eb="15">
      <t>ホシュテンケンギョウムイタク</t>
    </rPh>
    <phoneticPr fontId="1"/>
  </si>
  <si>
    <t>芝生管理業務委託</t>
    <rPh sb="0" eb="2">
      <t>シバフ</t>
    </rPh>
    <rPh sb="2" eb="8">
      <t>カンリギョウムイタク</t>
    </rPh>
    <phoneticPr fontId="1"/>
  </si>
  <si>
    <t>遊具運動具点検業務委託</t>
    <rPh sb="0" eb="2">
      <t>ユウグ</t>
    </rPh>
    <rPh sb="2" eb="4">
      <t>ウンドウ</t>
    </rPh>
    <rPh sb="4" eb="5">
      <t>グ</t>
    </rPh>
    <rPh sb="5" eb="7">
      <t>テンケン</t>
    </rPh>
    <rPh sb="7" eb="9">
      <t>ギョウム</t>
    </rPh>
    <rPh sb="9" eb="11">
      <t>イタク</t>
    </rPh>
    <phoneticPr fontId="1"/>
  </si>
  <si>
    <t>屋内運動場床点検業務委託</t>
    <rPh sb="0" eb="5">
      <t>オクナイウンドウジョウ</t>
    </rPh>
    <rPh sb="5" eb="6">
      <t>ユカ</t>
    </rPh>
    <rPh sb="6" eb="12">
      <t>テンケンギョウムイタク</t>
    </rPh>
    <phoneticPr fontId="1"/>
  </si>
  <si>
    <t>小荷物専用昇降機保守点検業務委託</t>
    <rPh sb="0" eb="5">
      <t>ショウニモツセンヨウ</t>
    </rPh>
    <rPh sb="5" eb="8">
      <t>ショウコウキ</t>
    </rPh>
    <rPh sb="8" eb="16">
      <t>ホシュテンケンギョウムイタク</t>
    </rPh>
    <phoneticPr fontId="1"/>
  </si>
  <si>
    <t>乗用エレベーター保守点検業務委託</t>
    <rPh sb="0" eb="2">
      <t>ジョウヨウ</t>
    </rPh>
    <rPh sb="8" eb="16">
      <t>ホシュテンケンギョウムイタク</t>
    </rPh>
    <phoneticPr fontId="1"/>
  </si>
  <si>
    <t>貯水槽・高架水槽清掃業務委託</t>
    <rPh sb="0" eb="3">
      <t>チョスイソウ</t>
    </rPh>
    <rPh sb="4" eb="8">
      <t>コウカスイソウ</t>
    </rPh>
    <rPh sb="8" eb="14">
      <t>セイソウギョウムイタク</t>
    </rPh>
    <phoneticPr fontId="1"/>
  </si>
  <si>
    <t>空調設備定期点検業務委託</t>
    <rPh sb="0" eb="8">
      <t>クウチョウセツビテイキテンケン</t>
    </rPh>
    <rPh sb="8" eb="12">
      <t>ギョウムイタク</t>
    </rPh>
    <phoneticPr fontId="1"/>
  </si>
  <si>
    <t>汚水マンホールポンプ他維持管理業務委託</t>
    <rPh sb="0" eb="2">
      <t>オスイ</t>
    </rPh>
    <rPh sb="10" eb="11">
      <t>ホカ</t>
    </rPh>
    <rPh sb="11" eb="15">
      <t>イジカンリ</t>
    </rPh>
    <rPh sb="15" eb="17">
      <t>ギョウム</t>
    </rPh>
    <rPh sb="17" eb="19">
      <t>イタク</t>
    </rPh>
    <phoneticPr fontId="1"/>
  </si>
  <si>
    <t>ねずみ生息調査・衛生害虫防除業務委託</t>
    <rPh sb="3" eb="7">
      <t>セイソクチョウサ</t>
    </rPh>
    <rPh sb="8" eb="10">
      <t>エイセイ</t>
    </rPh>
    <rPh sb="10" eb="14">
      <t>ガイチュウボウジョ</t>
    </rPh>
    <rPh sb="14" eb="18">
      <t>ギョウムイタク</t>
    </rPh>
    <phoneticPr fontId="1"/>
  </si>
  <si>
    <t>厨房施設清掃業務委託</t>
    <rPh sb="0" eb="4">
      <t>チュウボウシセツ</t>
    </rPh>
    <rPh sb="4" eb="8">
      <t>セイソウギョウム</t>
    </rPh>
    <rPh sb="8" eb="10">
      <t>イタク</t>
    </rPh>
    <phoneticPr fontId="1"/>
  </si>
  <si>
    <t>厨房グリストラップ清掃業務委託</t>
    <rPh sb="0" eb="2">
      <t>チュウボウ</t>
    </rPh>
    <rPh sb="9" eb="15">
      <t>セイソウギョウムイタク</t>
    </rPh>
    <phoneticPr fontId="1"/>
  </si>
  <si>
    <t>建築物環境衛生管理業務委託</t>
    <rPh sb="0" eb="3">
      <t>ケンチクブツ</t>
    </rPh>
    <rPh sb="3" eb="13">
      <t>カンキョウエイセイカンリギョウムイタク</t>
    </rPh>
    <phoneticPr fontId="1"/>
  </si>
  <si>
    <t>刈り払い除草業務委託</t>
    <rPh sb="0" eb="1">
      <t>カ</t>
    </rPh>
    <rPh sb="2" eb="3">
      <t>ハラ</t>
    </rPh>
    <rPh sb="4" eb="10">
      <t>ジョソウギョウムイタク</t>
    </rPh>
    <phoneticPr fontId="1"/>
  </si>
  <si>
    <t>除草業務委託</t>
    <rPh sb="0" eb="2">
      <t>ジョソウ</t>
    </rPh>
    <rPh sb="2" eb="6">
      <t>ギョウムイタク</t>
    </rPh>
    <phoneticPr fontId="1"/>
  </si>
  <si>
    <t>空調設備定期点検業務委託</t>
    <rPh sb="4" eb="8">
      <t>テイキテンケン</t>
    </rPh>
    <rPh sb="8" eb="12">
      <t>ギョウムイタク</t>
    </rPh>
    <phoneticPr fontId="1"/>
  </si>
  <si>
    <t>体育館空調設備保守管理業務委託</t>
    <rPh sb="0" eb="3">
      <t>タイイクカン</t>
    </rPh>
    <rPh sb="3" eb="5">
      <t>クウチョウ</t>
    </rPh>
    <rPh sb="5" eb="11">
      <t>セツビホシュカンリ</t>
    </rPh>
    <rPh sb="11" eb="15">
      <t>ギョウムイタク</t>
    </rPh>
    <phoneticPr fontId="1"/>
  </si>
  <si>
    <t>クビアカツヤカミキリ防除剤散布業務委託</t>
    <rPh sb="10" eb="15">
      <t>ボウジョザイサンプ</t>
    </rPh>
    <rPh sb="15" eb="19">
      <t>ギョウムイタク</t>
    </rPh>
    <phoneticPr fontId="1"/>
  </si>
  <si>
    <t>浄化槽維持管理業務委託</t>
    <rPh sb="0" eb="3">
      <t>ジョウカソウ</t>
    </rPh>
    <rPh sb="3" eb="7">
      <t>イジカンリ</t>
    </rPh>
    <rPh sb="7" eb="11">
      <t>ギョウムイタク</t>
    </rPh>
    <phoneticPr fontId="1"/>
  </si>
  <si>
    <t>除草業務委託</t>
    <rPh sb="0" eb="2">
      <t>ジョソウ</t>
    </rPh>
    <rPh sb="2" eb="4">
      <t>ギョウム</t>
    </rPh>
    <rPh sb="4" eb="6">
      <t>イタク</t>
    </rPh>
    <phoneticPr fontId="1"/>
  </si>
  <si>
    <t>し尿浄化槽保守点検業務委託</t>
    <rPh sb="1" eb="2">
      <t>ニョウ</t>
    </rPh>
    <rPh sb="2" eb="5">
      <t>ジョウカソウ</t>
    </rPh>
    <rPh sb="5" eb="13">
      <t>ホシュテンケンギョウムイタク</t>
    </rPh>
    <phoneticPr fontId="1"/>
  </si>
  <si>
    <t>昆虫類分類同定検査業務委託</t>
    <rPh sb="0" eb="3">
      <t>コンチュウルイ</t>
    </rPh>
    <rPh sb="3" eb="5">
      <t>ブンルイ</t>
    </rPh>
    <rPh sb="5" eb="9">
      <t>ドウテイケンサ</t>
    </rPh>
    <rPh sb="9" eb="13">
      <t>ギョウムイタク</t>
    </rPh>
    <phoneticPr fontId="1"/>
  </si>
  <si>
    <t>防虫・防カビ剤空間噴霧処理業務委託</t>
    <rPh sb="0" eb="2">
      <t>ボウチュウ</t>
    </rPh>
    <rPh sb="3" eb="4">
      <t>ボウ</t>
    </rPh>
    <rPh sb="6" eb="7">
      <t>ザイ</t>
    </rPh>
    <rPh sb="7" eb="9">
      <t>クウカン</t>
    </rPh>
    <rPh sb="9" eb="13">
      <t>フンムショリ</t>
    </rPh>
    <rPh sb="13" eb="17">
      <t>ギョウムイタク</t>
    </rPh>
    <phoneticPr fontId="1"/>
  </si>
  <si>
    <t>清掃業務委託</t>
    <rPh sb="0" eb="2">
      <t>セイソウ</t>
    </rPh>
    <rPh sb="2" eb="4">
      <t>ギョウム</t>
    </rPh>
    <rPh sb="4" eb="6">
      <t>イタク</t>
    </rPh>
    <phoneticPr fontId="1"/>
  </si>
  <si>
    <t>樹木等管理業務委託</t>
    <rPh sb="0" eb="3">
      <t>ジュモクトウ</t>
    </rPh>
    <rPh sb="3" eb="9">
      <t>カンリギョウムイタク</t>
    </rPh>
    <phoneticPr fontId="1"/>
  </si>
  <si>
    <t>建築物・建築設備定期報告業務委託</t>
    <phoneticPr fontId="1"/>
  </si>
  <si>
    <t>除草管理外業務委託</t>
    <rPh sb="0" eb="4">
      <t>ジョソウカンリ</t>
    </rPh>
    <rPh sb="4" eb="5">
      <t>ホカ</t>
    </rPh>
    <rPh sb="5" eb="9">
      <t>ギョウムイタク</t>
    </rPh>
    <phoneticPr fontId="1"/>
  </si>
  <si>
    <t>エレベーター保守点検業務委託</t>
    <rPh sb="6" eb="12">
      <t>ホシュテンケンギョウム</t>
    </rPh>
    <rPh sb="12" eb="14">
      <t>イタク</t>
    </rPh>
    <phoneticPr fontId="1"/>
  </si>
  <si>
    <t>アカマツ伐採業務委託</t>
    <rPh sb="4" eb="10">
      <t>バッサイギョウムイタク</t>
    </rPh>
    <phoneticPr fontId="1"/>
  </si>
  <si>
    <t>年度</t>
    <rPh sb="0" eb="2">
      <t>ネンド</t>
    </rPh>
    <phoneticPr fontId="1"/>
  </si>
  <si>
    <t>R7</t>
    <phoneticPr fontId="1"/>
  </si>
  <si>
    <t>給食室吸排気系統清掃業務委託</t>
    <rPh sb="0" eb="3">
      <t>キュウショクシツ</t>
    </rPh>
    <rPh sb="3" eb="6">
      <t>キュウハイキ</t>
    </rPh>
    <rPh sb="6" eb="8">
      <t>ケイトウ</t>
    </rPh>
    <rPh sb="8" eb="14">
      <t>セイソウギョウムイタク</t>
    </rPh>
    <phoneticPr fontId="1"/>
  </si>
  <si>
    <t>危険木伐採・剪定業務委託</t>
    <rPh sb="0" eb="3">
      <t>キケンボク</t>
    </rPh>
    <rPh sb="3" eb="5">
      <t>バッサイ</t>
    </rPh>
    <rPh sb="6" eb="8">
      <t>センテイ</t>
    </rPh>
    <rPh sb="8" eb="10">
      <t>ギョウム</t>
    </rPh>
    <rPh sb="10" eb="12">
      <t>イタク</t>
    </rPh>
    <phoneticPr fontId="1"/>
  </si>
  <si>
    <t>枯枝等剪定・伐採業務委託</t>
    <rPh sb="0" eb="3">
      <t>カレエダトウ</t>
    </rPh>
    <rPh sb="3" eb="5">
      <t>センテイ</t>
    </rPh>
    <rPh sb="6" eb="12">
      <t>バッサイギョウムイタク</t>
    </rPh>
    <phoneticPr fontId="1"/>
  </si>
  <si>
    <t>樹木伐採業務委託</t>
    <rPh sb="0" eb="8">
      <t>ジュモクバッサイギョウムイタク</t>
    </rPh>
    <phoneticPr fontId="1"/>
  </si>
  <si>
    <t>危険木伐採業務委託</t>
    <rPh sb="0" eb="3">
      <t>キケンボク</t>
    </rPh>
    <rPh sb="3" eb="9">
      <t>バッサイギョウムイタク</t>
    </rPh>
    <phoneticPr fontId="1"/>
  </si>
  <si>
    <t>イチョウ強剪定業務委託</t>
    <rPh sb="4" eb="7">
      <t>キョウセンテイ</t>
    </rPh>
    <rPh sb="7" eb="11">
      <t>ギョウムイタク</t>
    </rPh>
    <phoneticPr fontId="1"/>
  </si>
  <si>
    <t>支障枝除去及び伐採業務委託</t>
    <rPh sb="0" eb="2">
      <t>シショウ</t>
    </rPh>
    <rPh sb="2" eb="3">
      <t>エダ</t>
    </rPh>
    <rPh sb="3" eb="5">
      <t>ジョキョ</t>
    </rPh>
    <rPh sb="5" eb="6">
      <t>オヨ</t>
    </rPh>
    <rPh sb="7" eb="13">
      <t>バッサイギョウムイタク</t>
    </rPh>
    <phoneticPr fontId="1"/>
  </si>
  <si>
    <t>R6</t>
    <phoneticPr fontId="1"/>
  </si>
  <si>
    <t>樹木伐採業務委託</t>
    <rPh sb="0" eb="2">
      <t>ジュモク</t>
    </rPh>
    <rPh sb="2" eb="8">
      <t>バッサイギョウムイタク</t>
    </rPh>
    <phoneticPr fontId="1"/>
  </si>
  <si>
    <t>危険木伐採業務委託</t>
    <rPh sb="0" eb="3">
      <t>キケンボク</t>
    </rPh>
    <rPh sb="3" eb="5">
      <t>バッサイ</t>
    </rPh>
    <rPh sb="5" eb="9">
      <t>ギョウムイタク</t>
    </rPh>
    <phoneticPr fontId="1"/>
  </si>
  <si>
    <t>樹木剪定業務委託</t>
    <rPh sb="0" eb="8">
      <t>ジュモクセンテイギョウムイタク</t>
    </rPh>
    <phoneticPr fontId="1"/>
  </si>
  <si>
    <t>R5</t>
    <phoneticPr fontId="1"/>
  </si>
  <si>
    <t>プール排水管高圧洗浄業務委託</t>
    <rPh sb="3" eb="6">
      <t>ハイスイカン</t>
    </rPh>
    <rPh sb="6" eb="14">
      <t>コウアツセンジョウギョウムイタク</t>
    </rPh>
    <phoneticPr fontId="1"/>
  </si>
  <si>
    <t>除草業務委託</t>
    <rPh sb="0" eb="6">
      <t>ジョソウギョウムイタク</t>
    </rPh>
    <phoneticPr fontId="1"/>
  </si>
  <si>
    <t>倒木伐採業務委託</t>
    <rPh sb="0" eb="8">
      <t>トウボクバッサイギョウムイタク</t>
    </rPh>
    <phoneticPr fontId="1"/>
  </si>
  <si>
    <t>ケヤキ伐採業務委託</t>
    <rPh sb="3" eb="5">
      <t>バッサイ</t>
    </rPh>
    <rPh sb="5" eb="9">
      <t>ギョウムイタク</t>
    </rPh>
    <phoneticPr fontId="1"/>
  </si>
  <si>
    <t>支障枝剪定業務委託</t>
    <rPh sb="0" eb="2">
      <t>シショウ</t>
    </rPh>
    <rPh sb="2" eb="3">
      <t>エダ</t>
    </rPh>
    <rPh sb="3" eb="5">
      <t>センテイ</t>
    </rPh>
    <rPh sb="5" eb="9">
      <t>ギョウムイタク</t>
    </rPh>
    <phoneticPr fontId="1"/>
  </si>
  <si>
    <t>サクラ剪定業務委託</t>
    <rPh sb="3" eb="5">
      <t>センテイ</t>
    </rPh>
    <rPh sb="5" eb="7">
      <t>ギョウム</t>
    </rPh>
    <rPh sb="7" eb="9">
      <t>イタク</t>
    </rPh>
    <phoneticPr fontId="1"/>
  </si>
  <si>
    <t>R4</t>
    <phoneticPr fontId="1"/>
  </si>
  <si>
    <t>樹木伐採外業務委託</t>
    <rPh sb="0" eb="2">
      <t>ジュモク</t>
    </rPh>
    <rPh sb="2" eb="4">
      <t>バッサイ</t>
    </rPh>
    <rPh sb="4" eb="5">
      <t>ホカ</t>
    </rPh>
    <rPh sb="5" eb="9">
      <t>ギョウムイタク</t>
    </rPh>
    <phoneticPr fontId="1"/>
  </si>
  <si>
    <t>樹木剪定業務委託</t>
    <rPh sb="0" eb="2">
      <t>ジュモク</t>
    </rPh>
    <rPh sb="2" eb="4">
      <t>センテイ</t>
    </rPh>
    <rPh sb="4" eb="8">
      <t>ギョウムイタク</t>
    </rPh>
    <phoneticPr fontId="1"/>
  </si>
  <si>
    <t>高木支障枝剪定業務委託</t>
    <rPh sb="0" eb="2">
      <t>タカキ</t>
    </rPh>
    <rPh sb="2" eb="5">
      <t>シショウエダ</t>
    </rPh>
    <rPh sb="5" eb="7">
      <t>センテイ</t>
    </rPh>
    <rPh sb="7" eb="11">
      <t>ギョウムイタク</t>
    </rPh>
    <phoneticPr fontId="1"/>
  </si>
  <si>
    <t>枯枝剪定業務委託</t>
    <rPh sb="0" eb="2">
      <t>カレエダ</t>
    </rPh>
    <rPh sb="2" eb="4">
      <t>センテイ</t>
    </rPh>
    <rPh sb="4" eb="8">
      <t>ギョウムイタク</t>
    </rPh>
    <phoneticPr fontId="1"/>
  </si>
  <si>
    <t>イチョウ切り下げ業務委託</t>
    <rPh sb="4" eb="5">
      <t>キ</t>
    </rPh>
    <rPh sb="6" eb="7">
      <t>サ</t>
    </rPh>
    <rPh sb="8" eb="12">
      <t>ギョウムイタク</t>
    </rPh>
    <phoneticPr fontId="1"/>
  </si>
  <si>
    <t>樹木剪定業務委託</t>
    <rPh sb="0" eb="2">
      <t>ジュモク</t>
    </rPh>
    <rPh sb="2" eb="8">
      <t>センテイギョウムイタク</t>
    </rPh>
    <phoneticPr fontId="1"/>
  </si>
  <si>
    <t>ケヤキ伐採業務委託</t>
    <rPh sb="3" eb="9">
      <t>バッサイギョウムイタク</t>
    </rPh>
    <phoneticPr fontId="1"/>
  </si>
  <si>
    <t>樹木剪定業務委託</t>
    <rPh sb="0" eb="4">
      <t>ジュモクセンテイ</t>
    </rPh>
    <rPh sb="4" eb="8">
      <t>ギョウムイタク</t>
    </rPh>
    <phoneticPr fontId="1"/>
  </si>
  <si>
    <t>R3</t>
    <phoneticPr fontId="1"/>
  </si>
  <si>
    <t>大分類</t>
    <rPh sb="0" eb="3">
      <t>ダイブンルイ</t>
    </rPh>
    <phoneticPr fontId="1"/>
  </si>
  <si>
    <t>①電気工作物</t>
  </si>
  <si>
    <t>②消防整備</t>
  </si>
  <si>
    <t>③空調設備</t>
  </si>
  <si>
    <t>④浄化槽・汚水槽・雑排水槽</t>
  </si>
  <si>
    <t>⑤受水槽・高架水槽・貯水槽・その他給排水設備</t>
  </si>
  <si>
    <t>⑥EV・DW</t>
  </si>
  <si>
    <t>⑦清掃</t>
  </si>
  <si>
    <t>⑧自動ドア</t>
  </si>
  <si>
    <t>⑨-1建築設備点検・特定建築物定期点検</t>
  </si>
  <si>
    <t>⑨-2防火設備定期点検</t>
  </si>
  <si>
    <t>⑩樹木・植栽管理</t>
  </si>
  <si>
    <t>⑪警備（人的・機械）</t>
  </si>
  <si>
    <t>⑫維持管理（上記以外＆施設特有関連）</t>
  </si>
  <si>
    <t>業務番号</t>
    <rPh sb="0" eb="2">
      <t>ギョウム</t>
    </rPh>
    <rPh sb="2" eb="4">
      <t>バンゴウ</t>
    </rPh>
    <phoneticPr fontId="1"/>
  </si>
  <si>
    <t>業務番号</t>
    <rPh sb="0" eb="4">
      <t>ギョウムバンゴウ</t>
    </rPh>
    <phoneticPr fontId="1"/>
  </si>
  <si>
    <t>010701</t>
    <phoneticPr fontId="1"/>
  </si>
  <si>
    <t>010702</t>
    <phoneticPr fontId="1"/>
  </si>
  <si>
    <t>担当課</t>
    <rPh sb="0" eb="3">
      <t>タントウカ</t>
    </rPh>
    <phoneticPr fontId="1"/>
  </si>
  <si>
    <t>資産マネジメント推進課</t>
    <rPh sb="0" eb="2">
      <t>シサン</t>
    </rPh>
    <rPh sb="8" eb="11">
      <t>スイシンカ</t>
    </rPh>
    <phoneticPr fontId="1"/>
  </si>
  <si>
    <t>支所総務課</t>
    <rPh sb="0" eb="5">
      <t>シショソウムカ</t>
    </rPh>
    <phoneticPr fontId="1"/>
  </si>
  <si>
    <t>生涯学習課</t>
    <rPh sb="0" eb="5">
      <t>ショウガイガクシュウカ</t>
    </rPh>
    <phoneticPr fontId="1"/>
  </si>
  <si>
    <t>市民活動推進課</t>
    <rPh sb="0" eb="7">
      <t>シミンカツドウスイシンカ</t>
    </rPh>
    <phoneticPr fontId="1"/>
  </si>
  <si>
    <t>農政課</t>
    <rPh sb="0" eb="3">
      <t>ノウセイカ</t>
    </rPh>
    <phoneticPr fontId="1"/>
  </si>
  <si>
    <t>図書館</t>
    <rPh sb="0" eb="3">
      <t>トショカン</t>
    </rPh>
    <phoneticPr fontId="1"/>
  </si>
  <si>
    <t>スポーツ推進課</t>
    <rPh sb="4" eb="7">
      <t>スイシンカ</t>
    </rPh>
    <phoneticPr fontId="1"/>
  </si>
  <si>
    <t>支所環境産業課</t>
    <rPh sb="0" eb="7">
      <t>シショカンキョウサンギョウカ</t>
    </rPh>
    <phoneticPr fontId="1"/>
  </si>
  <si>
    <t>健康推進課</t>
    <rPh sb="0" eb="5">
      <t>ケンコウスイシンカ</t>
    </rPh>
    <phoneticPr fontId="1"/>
  </si>
  <si>
    <t>高齢者福祉課</t>
    <rPh sb="0" eb="6">
      <t>コウレイシャフクシカ</t>
    </rPh>
    <phoneticPr fontId="1"/>
  </si>
  <si>
    <t>障害福祉課</t>
    <rPh sb="0" eb="5">
      <t>ショウガイフクシカ</t>
    </rPh>
    <phoneticPr fontId="1"/>
  </si>
  <si>
    <t>保育課</t>
    <rPh sb="0" eb="3">
      <t>ホイクカ</t>
    </rPh>
    <phoneticPr fontId="1"/>
  </si>
  <si>
    <t>子育て支援課</t>
    <rPh sb="0" eb="2">
      <t>コソダ</t>
    </rPh>
    <rPh sb="3" eb="6">
      <t>シエンカ</t>
    </rPh>
    <phoneticPr fontId="1"/>
  </si>
  <si>
    <t>危機管理課</t>
    <rPh sb="0" eb="5">
      <t>キキカンリカ</t>
    </rPh>
    <phoneticPr fontId="1"/>
  </si>
  <si>
    <t>文化財保護課</t>
    <rPh sb="0" eb="6">
      <t>ブンカザイホゴカ</t>
    </rPh>
    <phoneticPr fontId="1"/>
  </si>
  <si>
    <t>都市計画課</t>
    <rPh sb="0" eb="5">
      <t>トシケイカクカ</t>
    </rPh>
    <phoneticPr fontId="1"/>
  </si>
  <si>
    <t>プール水質検査・処理水濁度検査業務委託</t>
    <rPh sb="3" eb="7">
      <t>スイシツケンサ</t>
    </rPh>
    <rPh sb="8" eb="11">
      <t>ショリスイ</t>
    </rPh>
    <rPh sb="11" eb="13">
      <t>ダクド</t>
    </rPh>
    <rPh sb="13" eb="19">
      <t>ケンサギョウムイタク</t>
    </rPh>
    <phoneticPr fontId="1"/>
  </si>
  <si>
    <t>⑫維持管理（上記以外＆施設特有関連）</t>
    <phoneticPr fontId="1"/>
  </si>
  <si>
    <t>学校教育課</t>
    <rPh sb="0" eb="5">
      <t>ガッコウキョウイクカ</t>
    </rPh>
    <phoneticPr fontId="1"/>
  </si>
  <si>
    <t>教育総務課</t>
    <rPh sb="0" eb="5">
      <t>キョウイクソウムカ</t>
    </rPh>
    <phoneticPr fontId="1"/>
  </si>
  <si>
    <t>010703</t>
    <phoneticPr fontId="1"/>
  </si>
  <si>
    <t>010704</t>
    <phoneticPr fontId="1"/>
  </si>
  <si>
    <t>010705</t>
    <phoneticPr fontId="1"/>
  </si>
  <si>
    <t>010706</t>
    <phoneticPr fontId="1"/>
  </si>
  <si>
    <t>010707</t>
    <phoneticPr fontId="1"/>
  </si>
  <si>
    <t>010708</t>
    <phoneticPr fontId="1"/>
  </si>
  <si>
    <t>010709</t>
    <phoneticPr fontId="1"/>
  </si>
  <si>
    <t>010710</t>
    <phoneticPr fontId="1"/>
  </si>
  <si>
    <t>010711</t>
    <phoneticPr fontId="1"/>
  </si>
  <si>
    <t>010712</t>
    <phoneticPr fontId="1"/>
  </si>
  <si>
    <t>010713</t>
    <phoneticPr fontId="1"/>
  </si>
  <si>
    <t>010714</t>
    <phoneticPr fontId="1"/>
  </si>
  <si>
    <t>010715</t>
    <phoneticPr fontId="1"/>
  </si>
  <si>
    <t>010716</t>
    <phoneticPr fontId="1"/>
  </si>
  <si>
    <t>010717</t>
    <phoneticPr fontId="1"/>
  </si>
  <si>
    <t>010718</t>
    <phoneticPr fontId="1"/>
  </si>
  <si>
    <t>010719</t>
    <phoneticPr fontId="1"/>
  </si>
  <si>
    <t>010720</t>
    <phoneticPr fontId="1"/>
  </si>
  <si>
    <t>010721</t>
    <phoneticPr fontId="1"/>
  </si>
  <si>
    <t>010722</t>
    <phoneticPr fontId="1"/>
  </si>
  <si>
    <t>010723</t>
    <phoneticPr fontId="1"/>
  </si>
  <si>
    <t>010724</t>
    <phoneticPr fontId="1"/>
  </si>
  <si>
    <t>010725</t>
    <phoneticPr fontId="1"/>
  </si>
  <si>
    <t>010726</t>
    <phoneticPr fontId="1"/>
  </si>
  <si>
    <t>010727</t>
    <phoneticPr fontId="1"/>
  </si>
  <si>
    <t>010728</t>
    <phoneticPr fontId="1"/>
  </si>
  <si>
    <t>030401</t>
    <phoneticPr fontId="1"/>
  </si>
  <si>
    <t>030402</t>
    <phoneticPr fontId="1"/>
  </si>
  <si>
    <t>030404</t>
    <phoneticPr fontId="1"/>
  </si>
  <si>
    <t>030405</t>
    <phoneticPr fontId="1"/>
  </si>
  <si>
    <t>030406</t>
    <phoneticPr fontId="1"/>
  </si>
  <si>
    <t>030407</t>
    <phoneticPr fontId="1"/>
  </si>
  <si>
    <t>030408</t>
    <phoneticPr fontId="1"/>
  </si>
  <si>
    <t>030409</t>
    <phoneticPr fontId="1"/>
  </si>
  <si>
    <t>030410</t>
    <phoneticPr fontId="1"/>
  </si>
  <si>
    <t>030411</t>
    <phoneticPr fontId="1"/>
  </si>
  <si>
    <t>030412</t>
    <phoneticPr fontId="1"/>
  </si>
  <si>
    <t>030413</t>
    <phoneticPr fontId="1"/>
  </si>
  <si>
    <t>030414</t>
    <phoneticPr fontId="1"/>
  </si>
  <si>
    <t>030415</t>
    <phoneticPr fontId="1"/>
  </si>
  <si>
    <t>030416</t>
    <phoneticPr fontId="1"/>
  </si>
  <si>
    <t>110301</t>
    <phoneticPr fontId="1"/>
  </si>
  <si>
    <t>110302</t>
    <phoneticPr fontId="1"/>
  </si>
  <si>
    <t>110303</t>
    <phoneticPr fontId="1"/>
  </si>
  <si>
    <t>110304</t>
    <phoneticPr fontId="1"/>
  </si>
  <si>
    <t>110305</t>
    <phoneticPr fontId="1"/>
  </si>
  <si>
    <t>110306</t>
    <phoneticPr fontId="1"/>
  </si>
  <si>
    <t>110307</t>
    <phoneticPr fontId="1"/>
  </si>
  <si>
    <t>110308</t>
    <phoneticPr fontId="1"/>
  </si>
  <si>
    <t>110309</t>
    <phoneticPr fontId="1"/>
  </si>
  <si>
    <t>110310</t>
    <phoneticPr fontId="1"/>
  </si>
  <si>
    <t>110311</t>
    <phoneticPr fontId="1"/>
  </si>
  <si>
    <t>110312</t>
    <phoneticPr fontId="1"/>
  </si>
  <si>
    <t>110313</t>
    <phoneticPr fontId="1"/>
  </si>
  <si>
    <t>110314</t>
    <phoneticPr fontId="1"/>
  </si>
  <si>
    <t>110315</t>
    <phoneticPr fontId="1"/>
  </si>
  <si>
    <t>110316</t>
    <phoneticPr fontId="1"/>
  </si>
  <si>
    <t>110317</t>
    <phoneticPr fontId="1"/>
  </si>
  <si>
    <t>110318</t>
    <phoneticPr fontId="1"/>
  </si>
  <si>
    <t>110319</t>
    <phoneticPr fontId="1"/>
  </si>
  <si>
    <t>030101</t>
    <phoneticPr fontId="1"/>
  </si>
  <si>
    <t>030102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</si>
  <si>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</si>
  <si>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</si>
  <si>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</si>
  <si>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</si>
  <si>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</si>
  <si>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</si>
  <si>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</si>
  <si>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</si>
  <si>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030112</t>
    <phoneticPr fontId="1"/>
  </si>
  <si>
    <t>030113</t>
    <phoneticPr fontId="1"/>
  </si>
  <si>
    <t>030114</t>
    <phoneticPr fontId="1"/>
  </si>
  <si>
    <t>030115</t>
    <phoneticPr fontId="1"/>
  </si>
  <si>
    <t>030116</t>
    <phoneticPr fontId="1"/>
  </si>
  <si>
    <t>030117</t>
    <phoneticPr fontId="1"/>
  </si>
  <si>
    <t>030118</t>
    <phoneticPr fontId="1"/>
  </si>
  <si>
    <t>030119</t>
    <phoneticPr fontId="1"/>
  </si>
  <si>
    <t>030120</t>
    <phoneticPr fontId="1"/>
  </si>
  <si>
    <t>030121</t>
    <phoneticPr fontId="1"/>
  </si>
  <si>
    <t>030122</t>
    <phoneticPr fontId="1"/>
  </si>
  <si>
    <t>－</t>
    <phoneticPr fontId="1"/>
  </si>
  <si>
    <t>060301</t>
    <phoneticPr fontId="1"/>
  </si>
  <si>
    <t>010702</t>
    <phoneticPr fontId="1"/>
  </si>
  <si>
    <t>010702</t>
    <phoneticPr fontId="1"/>
  </si>
  <si>
    <t>110320</t>
    <phoneticPr fontId="1"/>
  </si>
  <si>
    <t>110321</t>
    <phoneticPr fontId="1"/>
  </si>
  <si>
    <t>110322</t>
    <phoneticPr fontId="1"/>
  </si>
  <si>
    <t>110323</t>
    <phoneticPr fontId="1"/>
  </si>
  <si>
    <t>110324</t>
    <phoneticPr fontId="1"/>
  </si>
  <si>
    <t>110325</t>
    <phoneticPr fontId="1"/>
  </si>
  <si>
    <t>110326</t>
    <phoneticPr fontId="1"/>
  </si>
  <si>
    <t>110327</t>
    <phoneticPr fontId="1"/>
  </si>
  <si>
    <t>110328</t>
    <phoneticPr fontId="1"/>
  </si>
  <si>
    <t>110329</t>
    <phoneticPr fontId="1"/>
  </si>
  <si>
    <t>110330</t>
    <phoneticPr fontId="1"/>
  </si>
  <si>
    <t>110331</t>
    <phoneticPr fontId="1"/>
  </si>
  <si>
    <t>110332</t>
    <phoneticPr fontId="1"/>
  </si>
  <si>
    <t>110333</t>
    <phoneticPr fontId="1"/>
  </si>
  <si>
    <t>110334</t>
    <phoneticPr fontId="1"/>
  </si>
  <si>
    <t>110335</t>
    <phoneticPr fontId="1"/>
  </si>
  <si>
    <t>110601</t>
    <phoneticPr fontId="1"/>
  </si>
  <si>
    <t>110602</t>
    <phoneticPr fontId="1"/>
  </si>
  <si>
    <t>110603</t>
    <phoneticPr fontId="1"/>
  </si>
  <si>
    <t>110604</t>
    <phoneticPr fontId="1"/>
  </si>
  <si>
    <t>110605</t>
    <phoneticPr fontId="1"/>
  </si>
  <si>
    <t>110606</t>
    <phoneticPr fontId="1"/>
  </si>
  <si>
    <t>110607</t>
    <phoneticPr fontId="1"/>
  </si>
  <si>
    <t>110608</t>
    <phoneticPr fontId="1"/>
  </si>
  <si>
    <t>110609</t>
    <phoneticPr fontId="1"/>
  </si>
  <si>
    <t>110610</t>
    <phoneticPr fontId="1"/>
  </si>
  <si>
    <t>110611</t>
    <phoneticPr fontId="1"/>
  </si>
  <si>
    <t>110501</t>
    <phoneticPr fontId="1"/>
  </si>
  <si>
    <t>110502</t>
    <phoneticPr fontId="1"/>
  </si>
  <si>
    <t>110503</t>
    <phoneticPr fontId="1"/>
  </si>
  <si>
    <t>110504</t>
    <phoneticPr fontId="1"/>
  </si>
  <si>
    <t>110505</t>
    <phoneticPr fontId="1"/>
  </si>
  <si>
    <t>110506</t>
    <phoneticPr fontId="1"/>
  </si>
  <si>
    <t>110507</t>
    <phoneticPr fontId="1"/>
  </si>
  <si>
    <t>未</t>
    <rPh sb="0" eb="1">
      <t>ミ</t>
    </rPh>
    <phoneticPr fontId="1"/>
  </si>
  <si>
    <t>050201</t>
    <phoneticPr fontId="1"/>
  </si>
  <si>
    <t>050202</t>
    <phoneticPr fontId="1"/>
  </si>
  <si>
    <t>050203</t>
    <phoneticPr fontId="1"/>
  </si>
  <si>
    <t>050204</t>
    <phoneticPr fontId="1"/>
  </si>
  <si>
    <t>050205</t>
    <phoneticPr fontId="1"/>
  </si>
  <si>
    <t>050206</t>
    <phoneticPr fontId="1"/>
  </si>
  <si>
    <t>050207</t>
    <phoneticPr fontId="1"/>
  </si>
  <si>
    <t>050208</t>
    <phoneticPr fontId="1"/>
  </si>
  <si>
    <t>050209</t>
    <phoneticPr fontId="1"/>
  </si>
  <si>
    <t>050210</t>
    <phoneticPr fontId="1"/>
  </si>
  <si>
    <t>050211</t>
    <phoneticPr fontId="1"/>
  </si>
  <si>
    <t>050212</t>
    <phoneticPr fontId="1"/>
  </si>
  <si>
    <t>050213</t>
    <phoneticPr fontId="1"/>
  </si>
  <si>
    <t>110201</t>
    <phoneticPr fontId="1"/>
  </si>
  <si>
    <t>040401</t>
    <phoneticPr fontId="1"/>
  </si>
  <si>
    <t>040402</t>
    <phoneticPr fontId="1"/>
  </si>
  <si>
    <t>040403</t>
    <phoneticPr fontId="1"/>
  </si>
  <si>
    <t>040301</t>
    <phoneticPr fontId="1"/>
  </si>
  <si>
    <t>040302</t>
    <phoneticPr fontId="1"/>
  </si>
  <si>
    <t>040303</t>
    <phoneticPr fontId="1"/>
  </si>
  <si>
    <t>040304</t>
    <phoneticPr fontId="1"/>
  </si>
  <si>
    <t>040305</t>
    <phoneticPr fontId="1"/>
  </si>
  <si>
    <t>050501</t>
    <phoneticPr fontId="1"/>
  </si>
  <si>
    <t>050502</t>
    <phoneticPr fontId="1"/>
  </si>
  <si>
    <t>050503</t>
    <phoneticPr fontId="1"/>
  </si>
  <si>
    <t>050504</t>
    <phoneticPr fontId="1"/>
  </si>
  <si>
    <t>050505</t>
    <phoneticPr fontId="1"/>
  </si>
  <si>
    <t>050506</t>
    <phoneticPr fontId="1"/>
  </si>
  <si>
    <t>050507</t>
    <phoneticPr fontId="1"/>
  </si>
  <si>
    <t>050508</t>
    <phoneticPr fontId="1"/>
  </si>
  <si>
    <t>050509</t>
    <phoneticPr fontId="1"/>
  </si>
  <si>
    <t>050510</t>
    <phoneticPr fontId="1"/>
  </si>
  <si>
    <t>050511</t>
    <phoneticPr fontId="1"/>
  </si>
  <si>
    <t>050512</t>
    <phoneticPr fontId="1"/>
  </si>
  <si>
    <t>050513</t>
    <phoneticPr fontId="1"/>
  </si>
  <si>
    <t>050514</t>
    <phoneticPr fontId="1"/>
  </si>
  <si>
    <t>050301</t>
    <phoneticPr fontId="1"/>
  </si>
  <si>
    <t>050302</t>
    <phoneticPr fontId="1"/>
  </si>
  <si>
    <t>050303</t>
    <phoneticPr fontId="1"/>
  </si>
  <si>
    <t>050304</t>
    <phoneticPr fontId="1"/>
  </si>
  <si>
    <t>050305</t>
    <phoneticPr fontId="1"/>
  </si>
  <si>
    <t>050306</t>
    <phoneticPr fontId="1"/>
  </si>
  <si>
    <t>050307</t>
    <phoneticPr fontId="1"/>
  </si>
  <si>
    <t>050308</t>
    <phoneticPr fontId="1"/>
  </si>
  <si>
    <t>050309</t>
    <phoneticPr fontId="1"/>
  </si>
  <si>
    <t>050310</t>
    <phoneticPr fontId="1"/>
  </si>
  <si>
    <t>050311</t>
    <phoneticPr fontId="1"/>
  </si>
  <si>
    <t>110101</t>
    <phoneticPr fontId="1"/>
  </si>
  <si>
    <t>110102</t>
    <phoneticPr fontId="1"/>
  </si>
  <si>
    <t>110103</t>
    <phoneticPr fontId="1"/>
  </si>
  <si>
    <t>110104</t>
    <phoneticPr fontId="1"/>
  </si>
  <si>
    <t>110105</t>
    <phoneticPr fontId="1"/>
  </si>
  <si>
    <t>110106</t>
    <phoneticPr fontId="1"/>
  </si>
  <si>
    <t>110107</t>
    <phoneticPr fontId="1"/>
  </si>
  <si>
    <t>110108</t>
    <phoneticPr fontId="1"/>
  </si>
  <si>
    <t>施設定期調査及び非構造部材点検業務委託</t>
    <rPh sb="0" eb="2">
      <t>シセツ</t>
    </rPh>
    <rPh sb="2" eb="4">
      <t>テイキ</t>
    </rPh>
    <rPh sb="4" eb="6">
      <t>チョウサ</t>
    </rPh>
    <rPh sb="6" eb="7">
      <t>オヨ</t>
    </rPh>
    <rPh sb="8" eb="13">
      <t>ヒコウゾウブザイ</t>
    </rPh>
    <rPh sb="13" eb="15">
      <t>テンケン</t>
    </rPh>
    <rPh sb="15" eb="17">
      <t>ギョウム</t>
    </rPh>
    <rPh sb="17" eb="19">
      <t>イタク</t>
    </rPh>
    <phoneticPr fontId="1"/>
  </si>
  <si>
    <t>110109</t>
    <phoneticPr fontId="1"/>
  </si>
  <si>
    <t>110110</t>
    <phoneticPr fontId="1"/>
  </si>
  <si>
    <t>110111</t>
    <phoneticPr fontId="1"/>
  </si>
  <si>
    <t>110112</t>
    <phoneticPr fontId="1"/>
  </si>
  <si>
    <t>110113</t>
    <phoneticPr fontId="1"/>
  </si>
  <si>
    <t>110114</t>
    <phoneticPr fontId="1"/>
  </si>
  <si>
    <t>110115</t>
    <phoneticPr fontId="1"/>
  </si>
  <si>
    <t>110116</t>
    <phoneticPr fontId="1"/>
  </si>
  <si>
    <t>110117</t>
    <phoneticPr fontId="1"/>
  </si>
  <si>
    <t>110118</t>
    <phoneticPr fontId="1"/>
  </si>
  <si>
    <t>110119</t>
    <phoneticPr fontId="1"/>
  </si>
  <si>
    <t>110120</t>
    <phoneticPr fontId="1"/>
  </si>
  <si>
    <t>110121</t>
    <phoneticPr fontId="1"/>
  </si>
  <si>
    <t>110122</t>
    <phoneticPr fontId="1"/>
  </si>
  <si>
    <t>110123</t>
    <phoneticPr fontId="1"/>
  </si>
  <si>
    <t>110124</t>
    <phoneticPr fontId="1"/>
  </si>
  <si>
    <t>110125</t>
    <phoneticPr fontId="1"/>
  </si>
  <si>
    <t>110126</t>
    <phoneticPr fontId="1"/>
  </si>
  <si>
    <t>110127</t>
    <phoneticPr fontId="1"/>
  </si>
  <si>
    <t>110128</t>
    <phoneticPr fontId="1"/>
  </si>
  <si>
    <t>110129</t>
    <phoneticPr fontId="1"/>
  </si>
  <si>
    <t>110130</t>
    <phoneticPr fontId="1"/>
  </si>
  <si>
    <t>110131</t>
    <phoneticPr fontId="1"/>
  </si>
  <si>
    <t>110132</t>
    <phoneticPr fontId="1"/>
  </si>
  <si>
    <t>110133</t>
    <phoneticPr fontId="1"/>
  </si>
  <si>
    <t>110134</t>
    <phoneticPr fontId="1"/>
  </si>
  <si>
    <t>110135</t>
    <phoneticPr fontId="1"/>
  </si>
  <si>
    <t>110136</t>
    <phoneticPr fontId="1"/>
  </si>
  <si>
    <t>110137</t>
    <phoneticPr fontId="1"/>
  </si>
  <si>
    <t>110138</t>
    <phoneticPr fontId="1"/>
  </si>
  <si>
    <t>110139</t>
    <phoneticPr fontId="1"/>
  </si>
  <si>
    <t>110140</t>
    <phoneticPr fontId="1"/>
  </si>
  <si>
    <t>110141</t>
    <phoneticPr fontId="1"/>
  </si>
  <si>
    <t>110142</t>
    <phoneticPr fontId="1"/>
  </si>
  <si>
    <t>110143</t>
    <phoneticPr fontId="1"/>
  </si>
  <si>
    <t>110144</t>
    <phoneticPr fontId="1"/>
  </si>
  <si>
    <t>110145</t>
    <phoneticPr fontId="1"/>
  </si>
  <si>
    <t>110146</t>
    <phoneticPr fontId="1"/>
  </si>
  <si>
    <t>110147</t>
    <phoneticPr fontId="1"/>
  </si>
  <si>
    <t>110148</t>
    <phoneticPr fontId="1"/>
  </si>
  <si>
    <t>110149</t>
    <phoneticPr fontId="1"/>
  </si>
  <si>
    <t>110150</t>
    <phoneticPr fontId="1"/>
  </si>
  <si>
    <t>110151</t>
    <phoneticPr fontId="1"/>
  </si>
  <si>
    <t>110152</t>
    <phoneticPr fontId="1"/>
  </si>
  <si>
    <t>110153</t>
    <phoneticPr fontId="1"/>
  </si>
  <si>
    <t>110154</t>
    <phoneticPr fontId="1"/>
  </si>
  <si>
    <t>110155</t>
    <phoneticPr fontId="1"/>
  </si>
  <si>
    <t>110156</t>
    <phoneticPr fontId="1"/>
  </si>
  <si>
    <t>110157</t>
    <phoneticPr fontId="1"/>
  </si>
  <si>
    <t>110158</t>
    <phoneticPr fontId="1"/>
  </si>
  <si>
    <t>110159</t>
    <phoneticPr fontId="1"/>
  </si>
  <si>
    <t>樹木剪定・伐採業務委託</t>
    <rPh sb="0" eb="2">
      <t>ジュモク</t>
    </rPh>
    <rPh sb="2" eb="4">
      <t>センテイ</t>
    </rPh>
    <rPh sb="5" eb="11">
      <t>バッサイギョウムイタク</t>
    </rPh>
    <phoneticPr fontId="1"/>
  </si>
  <si>
    <t>110160</t>
    <phoneticPr fontId="1"/>
  </si>
  <si>
    <t>110161</t>
    <phoneticPr fontId="1"/>
  </si>
  <si>
    <t>110162</t>
    <phoneticPr fontId="1"/>
  </si>
  <si>
    <t>110163</t>
    <phoneticPr fontId="1"/>
  </si>
  <si>
    <t>110164</t>
    <phoneticPr fontId="1"/>
  </si>
  <si>
    <t>110165</t>
    <phoneticPr fontId="1"/>
  </si>
  <si>
    <t>110166</t>
    <phoneticPr fontId="1"/>
  </si>
  <si>
    <t>110167</t>
    <phoneticPr fontId="1"/>
  </si>
  <si>
    <t>110168</t>
    <phoneticPr fontId="1"/>
  </si>
  <si>
    <t>110169</t>
    <phoneticPr fontId="1"/>
  </si>
  <si>
    <t>110170</t>
    <phoneticPr fontId="1"/>
  </si>
  <si>
    <t>110171</t>
    <phoneticPr fontId="1"/>
  </si>
  <si>
    <t>110172</t>
    <phoneticPr fontId="1"/>
  </si>
  <si>
    <t>110173</t>
    <phoneticPr fontId="1"/>
  </si>
  <si>
    <t>110174</t>
    <phoneticPr fontId="1"/>
  </si>
  <si>
    <t>110175</t>
    <phoneticPr fontId="1"/>
  </si>
  <si>
    <t>110176</t>
    <phoneticPr fontId="1"/>
  </si>
  <si>
    <t>110177</t>
    <phoneticPr fontId="1"/>
  </si>
  <si>
    <t>110178</t>
    <phoneticPr fontId="1"/>
  </si>
  <si>
    <t>110179</t>
    <phoneticPr fontId="1"/>
  </si>
  <si>
    <t>110180</t>
    <phoneticPr fontId="1"/>
  </si>
  <si>
    <t>110181</t>
    <phoneticPr fontId="1"/>
  </si>
  <si>
    <t>110182</t>
    <phoneticPr fontId="1"/>
  </si>
  <si>
    <t>110183</t>
    <phoneticPr fontId="1"/>
  </si>
  <si>
    <t>110184</t>
    <phoneticPr fontId="1"/>
  </si>
  <si>
    <t>110185</t>
    <phoneticPr fontId="1"/>
  </si>
  <si>
    <t>110186</t>
    <phoneticPr fontId="1"/>
  </si>
  <si>
    <t>110187</t>
    <phoneticPr fontId="1"/>
  </si>
  <si>
    <t>110188</t>
    <phoneticPr fontId="1"/>
  </si>
  <si>
    <t>110189</t>
    <phoneticPr fontId="1"/>
  </si>
  <si>
    <t>110190</t>
    <phoneticPr fontId="1"/>
  </si>
  <si>
    <t>110191</t>
    <phoneticPr fontId="1"/>
  </si>
  <si>
    <t>110192</t>
    <phoneticPr fontId="1"/>
  </si>
  <si>
    <t>○</t>
    <phoneticPr fontId="1"/>
  </si>
  <si>
    <t>110193</t>
    <phoneticPr fontId="1"/>
  </si>
  <si>
    <t>110194</t>
    <phoneticPr fontId="1"/>
  </si>
  <si>
    <t>110195</t>
    <phoneticPr fontId="1"/>
  </si>
  <si>
    <t>110196</t>
    <phoneticPr fontId="1"/>
  </si>
  <si>
    <t>110197</t>
    <phoneticPr fontId="1"/>
  </si>
  <si>
    <t>110198</t>
    <phoneticPr fontId="1"/>
  </si>
  <si>
    <t>110199</t>
    <phoneticPr fontId="1"/>
  </si>
  <si>
    <t>1101A1</t>
    <phoneticPr fontId="1"/>
  </si>
  <si>
    <t>1101A2</t>
    <phoneticPr fontId="1"/>
  </si>
  <si>
    <t>1101A3</t>
    <phoneticPr fontId="1"/>
  </si>
  <si>
    <t>1101A4</t>
    <phoneticPr fontId="1"/>
  </si>
  <si>
    <t>1101A5</t>
    <phoneticPr fontId="1"/>
  </si>
  <si>
    <t>1101A6</t>
    <phoneticPr fontId="1"/>
  </si>
  <si>
    <t>－</t>
    <phoneticPr fontId="1"/>
  </si>
  <si>
    <t>030201</t>
    <phoneticPr fontId="1"/>
  </si>
  <si>
    <t>110401</t>
    <phoneticPr fontId="1"/>
  </si>
  <si>
    <t>110402</t>
    <phoneticPr fontId="1"/>
  </si>
  <si>
    <t>110403</t>
    <phoneticPr fontId="1"/>
  </si>
  <si>
    <t>110404</t>
    <phoneticPr fontId="1"/>
  </si>
  <si>
    <t>110405</t>
    <phoneticPr fontId="1"/>
  </si>
  <si>
    <t>110406</t>
    <phoneticPr fontId="1"/>
  </si>
  <si>
    <t>110407</t>
    <phoneticPr fontId="1"/>
  </si>
  <si>
    <t>110408</t>
    <phoneticPr fontId="1"/>
  </si>
  <si>
    <t>110409</t>
    <phoneticPr fontId="1"/>
  </si>
  <si>
    <t>110410</t>
    <phoneticPr fontId="1"/>
  </si>
  <si>
    <t>110411</t>
    <phoneticPr fontId="1"/>
  </si>
  <si>
    <t>110412</t>
    <phoneticPr fontId="1"/>
  </si>
  <si>
    <t>110413</t>
    <phoneticPr fontId="1"/>
  </si>
  <si>
    <t>110414</t>
    <phoneticPr fontId="1"/>
  </si>
  <si>
    <t>110415</t>
    <phoneticPr fontId="1"/>
  </si>
  <si>
    <t>110416</t>
    <phoneticPr fontId="1"/>
  </si>
  <si>
    <t>070301</t>
    <phoneticPr fontId="1"/>
  </si>
  <si>
    <t>070302</t>
    <phoneticPr fontId="1"/>
  </si>
  <si>
    <t>070303</t>
    <phoneticPr fontId="1"/>
  </si>
  <si>
    <t>070304</t>
    <phoneticPr fontId="1"/>
  </si>
  <si>
    <t>070305</t>
    <phoneticPr fontId="1"/>
  </si>
  <si>
    <t>070306</t>
    <phoneticPr fontId="1"/>
  </si>
  <si>
    <t>070307</t>
    <phoneticPr fontId="1"/>
  </si>
  <si>
    <t>070308</t>
    <phoneticPr fontId="1"/>
  </si>
  <si>
    <t>履行場所</t>
    <rPh sb="0" eb="4">
      <t>リコウバショ</t>
    </rPh>
    <phoneticPr fontId="1"/>
  </si>
  <si>
    <t>履行期間（始）</t>
    <rPh sb="0" eb="4">
      <t>リコウキカン</t>
    </rPh>
    <rPh sb="5" eb="6">
      <t>ハジ</t>
    </rPh>
    <phoneticPr fontId="1"/>
  </si>
  <si>
    <t>履行期間（至）</t>
    <rPh sb="0" eb="4">
      <t>リコウキカン</t>
    </rPh>
    <rPh sb="5" eb="6">
      <t>イタ</t>
    </rPh>
    <phoneticPr fontId="1"/>
  </si>
  <si>
    <t>仕様書
データ数</t>
    <rPh sb="0" eb="3">
      <t>シヨウショ</t>
    </rPh>
    <rPh sb="7" eb="8">
      <t>スウ</t>
    </rPh>
    <phoneticPr fontId="1"/>
  </si>
  <si>
    <t>010701</t>
  </si>
  <si>
    <t>010702</t>
  </si>
  <si>
    <t>010703</t>
  </si>
  <si>
    <t>010704</t>
  </si>
  <si>
    <t>010705</t>
  </si>
  <si>
    <t>010706</t>
  </si>
  <si>
    <t>010707</t>
  </si>
  <si>
    <t>010708</t>
  </si>
  <si>
    <t>010709</t>
  </si>
  <si>
    <t>010710</t>
  </si>
  <si>
    <t>010711</t>
  </si>
  <si>
    <t>010712</t>
  </si>
  <si>
    <t>010713</t>
  </si>
  <si>
    <t>010714</t>
  </si>
  <si>
    <t>010715</t>
  </si>
  <si>
    <t>010716</t>
  </si>
  <si>
    <t>010717</t>
  </si>
  <si>
    <t>010718</t>
  </si>
  <si>
    <t>010719</t>
  </si>
  <si>
    <t>010720</t>
  </si>
  <si>
    <t>010721</t>
  </si>
  <si>
    <t>010722</t>
  </si>
  <si>
    <t>010723</t>
  </si>
  <si>
    <t>010724</t>
  </si>
  <si>
    <t>010725</t>
  </si>
  <si>
    <t>010726</t>
  </si>
  <si>
    <t>010727</t>
  </si>
  <si>
    <t>010728</t>
  </si>
  <si>
    <t>030401</t>
  </si>
  <si>
    <t>030402</t>
  </si>
  <si>
    <t>030404</t>
  </si>
  <si>
    <t>030405</t>
  </si>
  <si>
    <t>030406</t>
  </si>
  <si>
    <t>030407</t>
  </si>
  <si>
    <t>030408</t>
  </si>
  <si>
    <t>030409</t>
  </si>
  <si>
    <t>030410</t>
  </si>
  <si>
    <t>030411</t>
  </si>
  <si>
    <t>030412</t>
  </si>
  <si>
    <t>030413</t>
  </si>
  <si>
    <t>030414</t>
  </si>
  <si>
    <t>030415</t>
  </si>
  <si>
    <t>030416</t>
  </si>
  <si>
    <t>110301</t>
  </si>
  <si>
    <t>110302</t>
  </si>
  <si>
    <t>110303</t>
  </si>
  <si>
    <t>110304</t>
  </si>
  <si>
    <t>110305</t>
  </si>
  <si>
    <t>110306</t>
  </si>
  <si>
    <t>110307</t>
  </si>
  <si>
    <t>110308</t>
  </si>
  <si>
    <t>110309</t>
  </si>
  <si>
    <t>110310</t>
  </si>
  <si>
    <t>110311</t>
  </si>
  <si>
    <t>110312</t>
  </si>
  <si>
    <t>110313</t>
  </si>
  <si>
    <t>110314</t>
  </si>
  <si>
    <t>110315</t>
  </si>
  <si>
    <t>110316</t>
  </si>
  <si>
    <t>110317</t>
  </si>
  <si>
    <t>110318</t>
  </si>
  <si>
    <t>110319</t>
  </si>
  <si>
    <t>030101</t>
  </si>
  <si>
    <t>030102</t>
  </si>
  <si>
    <t>030104</t>
  </si>
  <si>
    <t>030105</t>
  </si>
  <si>
    <t>030106</t>
  </si>
  <si>
    <t>030107</t>
  </si>
  <si>
    <t>030108</t>
  </si>
  <si>
    <t>030109</t>
  </si>
  <si>
    <t>030110</t>
  </si>
  <si>
    <t>030111</t>
  </si>
  <si>
    <t>030112</t>
  </si>
  <si>
    <t>030113</t>
  </si>
  <si>
    <t>030114</t>
  </si>
  <si>
    <t>030115</t>
  </si>
  <si>
    <t>030116</t>
  </si>
  <si>
    <t>030117</t>
  </si>
  <si>
    <t>030118</t>
  </si>
  <si>
    <t>030119</t>
  </si>
  <si>
    <t>030120</t>
  </si>
  <si>
    <t>030121</t>
  </si>
  <si>
    <t>030122</t>
  </si>
  <si>
    <t>060301</t>
  </si>
  <si>
    <t>110320</t>
  </si>
  <si>
    <t>110321</t>
  </si>
  <si>
    <t>110322</t>
  </si>
  <si>
    <t>110323</t>
  </si>
  <si>
    <t>110324</t>
  </si>
  <si>
    <t>110325</t>
  </si>
  <si>
    <t>110326</t>
  </si>
  <si>
    <t>110327</t>
  </si>
  <si>
    <t>110328</t>
  </si>
  <si>
    <t>110329</t>
  </si>
  <si>
    <t>110330</t>
  </si>
  <si>
    <t>110331</t>
  </si>
  <si>
    <t>110332</t>
  </si>
  <si>
    <t>110333</t>
  </si>
  <si>
    <t>110334</t>
  </si>
  <si>
    <t>110335</t>
  </si>
  <si>
    <t>110601</t>
  </si>
  <si>
    <t>110602</t>
  </si>
  <si>
    <t>110603</t>
  </si>
  <si>
    <t>110604</t>
  </si>
  <si>
    <t>110605</t>
  </si>
  <si>
    <t>110606</t>
  </si>
  <si>
    <t>110607</t>
  </si>
  <si>
    <t>110608</t>
  </si>
  <si>
    <t>110609</t>
  </si>
  <si>
    <t>110610</t>
  </si>
  <si>
    <t>110611</t>
  </si>
  <si>
    <t>110501</t>
  </si>
  <si>
    <t>110502</t>
  </si>
  <si>
    <t>110503</t>
  </si>
  <si>
    <t>110504</t>
  </si>
  <si>
    <t>110505</t>
  </si>
  <si>
    <t>110506</t>
  </si>
  <si>
    <t>110507</t>
  </si>
  <si>
    <t>未</t>
  </si>
  <si>
    <t>050201</t>
  </si>
  <si>
    <t>050202</t>
  </si>
  <si>
    <t>050203</t>
  </si>
  <si>
    <t>050204</t>
  </si>
  <si>
    <t>050205</t>
  </si>
  <si>
    <t>050206</t>
  </si>
  <si>
    <t>050207</t>
  </si>
  <si>
    <t>050208</t>
  </si>
  <si>
    <t>050209</t>
  </si>
  <si>
    <t>050210</t>
  </si>
  <si>
    <t>050211</t>
  </si>
  <si>
    <t>050212</t>
  </si>
  <si>
    <t>050213</t>
  </si>
  <si>
    <t>110201</t>
  </si>
  <si>
    <t>040401</t>
  </si>
  <si>
    <t>040402</t>
  </si>
  <si>
    <t>040403</t>
  </si>
  <si>
    <t>040301</t>
  </si>
  <si>
    <t>040302</t>
  </si>
  <si>
    <t>040303</t>
  </si>
  <si>
    <t>040304</t>
  </si>
  <si>
    <t>040305</t>
  </si>
  <si>
    <t>050501</t>
  </si>
  <si>
    <t>050502</t>
  </si>
  <si>
    <t>050503</t>
  </si>
  <si>
    <t>050504</t>
  </si>
  <si>
    <t>050505</t>
  </si>
  <si>
    <t>050506</t>
  </si>
  <si>
    <t>050507</t>
  </si>
  <si>
    <t>050508</t>
  </si>
  <si>
    <t>050509</t>
  </si>
  <si>
    <t>050510</t>
  </si>
  <si>
    <t>050511</t>
  </si>
  <si>
    <t>050512</t>
  </si>
  <si>
    <t>050513</t>
  </si>
  <si>
    <t>050514</t>
  </si>
  <si>
    <t>050301</t>
  </si>
  <si>
    <t>050302</t>
  </si>
  <si>
    <t>050303</t>
  </si>
  <si>
    <t>050304</t>
  </si>
  <si>
    <t>050305</t>
  </si>
  <si>
    <t>050306</t>
  </si>
  <si>
    <t>050307</t>
  </si>
  <si>
    <t>050308</t>
  </si>
  <si>
    <t>050309</t>
  </si>
  <si>
    <t>050310</t>
  </si>
  <si>
    <t>050311</t>
  </si>
  <si>
    <t>110101</t>
  </si>
  <si>
    <t>110102</t>
  </si>
  <si>
    <t>110103</t>
  </si>
  <si>
    <t>110104</t>
  </si>
  <si>
    <t>110105</t>
  </si>
  <si>
    <t>110106</t>
  </si>
  <si>
    <t>110108</t>
  </si>
  <si>
    <t>110109</t>
  </si>
  <si>
    <t>110110</t>
  </si>
  <si>
    <t>110111</t>
  </si>
  <si>
    <t>110112</t>
  </si>
  <si>
    <t>110113</t>
  </si>
  <si>
    <t>110114</t>
  </si>
  <si>
    <t>110136</t>
  </si>
  <si>
    <t>110138</t>
  </si>
  <si>
    <t>110139</t>
  </si>
  <si>
    <t>110140</t>
  </si>
  <si>
    <t>110156</t>
  </si>
  <si>
    <t>110157</t>
  </si>
  <si>
    <t>110169</t>
  </si>
  <si>
    <t>110171</t>
  </si>
  <si>
    <t>110182</t>
  </si>
  <si>
    <t>110183</t>
  </si>
  <si>
    <t>110184</t>
  </si>
  <si>
    <t>110192</t>
  </si>
  <si>
    <t>110129</t>
  </si>
  <si>
    <t>110141</t>
  </si>
  <si>
    <t>110142</t>
  </si>
  <si>
    <t>110145</t>
  </si>
  <si>
    <t>110158</t>
  </si>
  <si>
    <t>110159</t>
  </si>
  <si>
    <t>110160</t>
  </si>
  <si>
    <t>110170</t>
  </si>
  <si>
    <t>110185</t>
  </si>
  <si>
    <t>110193</t>
  </si>
  <si>
    <t>110124</t>
  </si>
  <si>
    <t>110143</t>
  </si>
  <si>
    <t>110144</t>
  </si>
  <si>
    <t>110172</t>
  </si>
  <si>
    <t>110186</t>
  </si>
  <si>
    <t>110187</t>
  </si>
  <si>
    <t>110161</t>
  </si>
  <si>
    <t>110188</t>
  </si>
  <si>
    <t>110194</t>
  </si>
  <si>
    <t>110134</t>
  </si>
  <si>
    <t>110149</t>
  </si>
  <si>
    <t>110195</t>
  </si>
  <si>
    <t>110130</t>
  </si>
  <si>
    <t>110163</t>
  </si>
  <si>
    <t>110173</t>
  </si>
  <si>
    <t>110196</t>
  </si>
  <si>
    <t>110131</t>
  </si>
  <si>
    <t>110146</t>
  </si>
  <si>
    <t>110148</t>
  </si>
  <si>
    <t>110162</t>
  </si>
  <si>
    <t>110174</t>
  </si>
  <si>
    <t>110197</t>
  </si>
  <si>
    <t>110198</t>
  </si>
  <si>
    <t>110147</t>
  </si>
  <si>
    <t>110175</t>
  </si>
  <si>
    <t>110199</t>
  </si>
  <si>
    <t>110115</t>
  </si>
  <si>
    <t>110116</t>
  </si>
  <si>
    <t>110121</t>
  </si>
  <si>
    <t>110122</t>
  </si>
  <si>
    <t>110126</t>
  </si>
  <si>
    <t>110135</t>
  </si>
  <si>
    <t>110150</t>
  </si>
  <si>
    <t>110164</t>
  </si>
  <si>
    <t>110176</t>
  </si>
  <si>
    <t>1101A1</t>
  </si>
  <si>
    <t>110125</t>
  </si>
  <si>
    <t>110151</t>
  </si>
  <si>
    <t>110152</t>
  </si>
  <si>
    <t>110177</t>
  </si>
  <si>
    <t>110189</t>
  </si>
  <si>
    <t>110128</t>
  </si>
  <si>
    <t>110190</t>
  </si>
  <si>
    <t>1101A2</t>
  </si>
  <si>
    <t>110178</t>
  </si>
  <si>
    <t>1101A3</t>
  </si>
  <si>
    <t>110165</t>
  </si>
  <si>
    <t>1101A4</t>
  </si>
  <si>
    <t>110117</t>
  </si>
  <si>
    <t>110107</t>
  </si>
  <si>
    <t>110118</t>
  </si>
  <si>
    <t>110127</t>
  </si>
  <si>
    <t>110132</t>
  </si>
  <si>
    <t>110123</t>
  </si>
  <si>
    <t>110137</t>
  </si>
  <si>
    <t>110191</t>
  </si>
  <si>
    <t>110120</t>
  </si>
  <si>
    <t>110133</t>
  </si>
  <si>
    <t>110153</t>
  </si>
  <si>
    <t>110154</t>
  </si>
  <si>
    <t>110166</t>
  </si>
  <si>
    <t>110179</t>
  </si>
  <si>
    <t>110180</t>
  </si>
  <si>
    <t>1101A5</t>
  </si>
  <si>
    <t>110167</t>
  </si>
  <si>
    <t>110168</t>
  </si>
  <si>
    <t>1101A6</t>
  </si>
  <si>
    <t>110119</t>
  </si>
  <si>
    <t>110155</t>
  </si>
  <si>
    <t>110181</t>
  </si>
  <si>
    <t>030201</t>
  </si>
  <si>
    <t>110401</t>
  </si>
  <si>
    <t>110402</t>
  </si>
  <si>
    <t>110403</t>
  </si>
  <si>
    <t>110404</t>
  </si>
  <si>
    <t>110405</t>
  </si>
  <si>
    <t>110406</t>
  </si>
  <si>
    <t>110407</t>
  </si>
  <si>
    <t>110408</t>
  </si>
  <si>
    <t>110409</t>
  </si>
  <si>
    <t>110410</t>
  </si>
  <si>
    <t>110411</t>
  </si>
  <si>
    <t>110412</t>
  </si>
  <si>
    <t>110413</t>
  </si>
  <si>
    <t>110414</t>
  </si>
  <si>
    <t>110415</t>
  </si>
  <si>
    <t>110416</t>
  </si>
  <si>
    <t>070301</t>
  </si>
  <si>
    <t>070302</t>
  </si>
  <si>
    <t>070303</t>
  </si>
  <si>
    <t>070304</t>
  </si>
  <si>
    <t>070305</t>
  </si>
  <si>
    <t>070306</t>
  </si>
  <si>
    <t>070307</t>
  </si>
  <si>
    <t>070308</t>
  </si>
  <si>
    <t>本庄市役所他35施設</t>
    <rPh sb="0" eb="5">
      <t>ホンジョウシヤクショ</t>
    </rPh>
    <rPh sb="5" eb="6">
      <t>ホカ</t>
    </rPh>
    <rPh sb="8" eb="10">
      <t>シセツ</t>
    </rPh>
    <phoneticPr fontId="1"/>
  </si>
  <si>
    <t>本庄市庁舎敷地内</t>
    <rPh sb="0" eb="5">
      <t>ホンジョウシチョウシャ</t>
    </rPh>
    <rPh sb="5" eb="8">
      <t>シキチナイ</t>
    </rPh>
    <phoneticPr fontId="1"/>
  </si>
  <si>
    <t>本庄市役所本庁舎地下1階</t>
    <rPh sb="0" eb="5">
      <t>ホンジョウシヤクショ</t>
    </rPh>
    <rPh sb="5" eb="8">
      <t>ホンチョウシャ</t>
    </rPh>
    <rPh sb="8" eb="10">
      <t>チカ</t>
    </rPh>
    <rPh sb="11" eb="12">
      <t>カイ</t>
    </rPh>
    <phoneticPr fontId="1"/>
  </si>
  <si>
    <t>本庄市庁舎</t>
    <rPh sb="0" eb="5">
      <t>ホンジョウシチョウシャ</t>
    </rPh>
    <phoneticPr fontId="1"/>
  </si>
  <si>
    <t>市庁舎行政棟外</t>
    <rPh sb="0" eb="3">
      <t>シチョウシャ</t>
    </rPh>
    <rPh sb="3" eb="6">
      <t>ギョウセイトウ</t>
    </rPh>
    <rPh sb="6" eb="7">
      <t>ホカ</t>
    </rPh>
    <phoneticPr fontId="1"/>
  </si>
  <si>
    <t>本庄市役所本庁舎敷地内</t>
    <rPh sb="0" eb="5">
      <t>ホンジョウシヤクショ</t>
    </rPh>
    <rPh sb="5" eb="8">
      <t>ホンチョウシャ</t>
    </rPh>
    <rPh sb="8" eb="11">
      <t>シキチナイ</t>
    </rPh>
    <phoneticPr fontId="1"/>
  </si>
  <si>
    <t>本庄市役所本庁舎</t>
    <rPh sb="0" eb="5">
      <t>ホンジョウシヤクショ</t>
    </rPh>
    <rPh sb="5" eb="8">
      <t>ホンチョウシャ</t>
    </rPh>
    <phoneticPr fontId="1"/>
  </si>
  <si>
    <t>本庄市役所本庁舎南側駐車場外</t>
    <rPh sb="0" eb="5">
      <t>ホンジョウシヤクショ</t>
    </rPh>
    <rPh sb="5" eb="8">
      <t>ホンチョウシャ</t>
    </rPh>
    <rPh sb="8" eb="13">
      <t>ミナミガワチュウシャジョウ</t>
    </rPh>
    <rPh sb="13" eb="14">
      <t>ホカ</t>
    </rPh>
    <phoneticPr fontId="1"/>
  </si>
  <si>
    <t>本庄市庁舎サーバー室</t>
    <rPh sb="0" eb="5">
      <t>ホンジョウシチョウシャ</t>
    </rPh>
    <rPh sb="9" eb="10">
      <t>シツ</t>
    </rPh>
    <phoneticPr fontId="1"/>
  </si>
  <si>
    <t>本庄市役所本庁舎</t>
    <rPh sb="0" eb="2">
      <t>ホンジョウ</t>
    </rPh>
    <rPh sb="2" eb="5">
      <t>シヤクショ</t>
    </rPh>
    <rPh sb="5" eb="8">
      <t>ホンチョウシャ</t>
    </rPh>
    <phoneticPr fontId="1"/>
  </si>
  <si>
    <t>本庄市役所庁舎</t>
    <rPh sb="0" eb="7">
      <t>ホンジョウシヤクショチョウシャ</t>
    </rPh>
    <phoneticPr fontId="1"/>
  </si>
  <si>
    <t>本庄市庁舎地下1階機械室</t>
    <rPh sb="0" eb="5">
      <t>ホンジョウシチョウシャ</t>
    </rPh>
    <rPh sb="5" eb="7">
      <t>チカ</t>
    </rPh>
    <rPh sb="8" eb="9">
      <t>カイ</t>
    </rPh>
    <rPh sb="9" eb="12">
      <t>キカイシツ</t>
    </rPh>
    <phoneticPr fontId="1"/>
  </si>
  <si>
    <t>本庄市役所本庁舎</t>
    <rPh sb="0" eb="8">
      <t>ホンジョウシヤクショホンチョウシャ</t>
    </rPh>
    <phoneticPr fontId="1"/>
  </si>
  <si>
    <t>本庄市役所本庁舎</t>
    <rPh sb="0" eb="5">
      <t>ホンジョウシヤクショ</t>
    </rPh>
    <rPh sb="5" eb="6">
      <t>ホン</t>
    </rPh>
    <rPh sb="6" eb="8">
      <t>チョウシャ</t>
    </rPh>
    <phoneticPr fontId="1"/>
  </si>
  <si>
    <t>本庁舎駐車場</t>
    <rPh sb="0" eb="3">
      <t>ホンチョウシャ</t>
    </rPh>
    <rPh sb="3" eb="6">
      <t>チュウシャジョウ</t>
    </rPh>
    <phoneticPr fontId="1"/>
  </si>
  <si>
    <t>本庄市役所敷地内</t>
    <rPh sb="0" eb="8">
      <t>ホンジョウシヤクショシキチナイ</t>
    </rPh>
    <phoneticPr fontId="1"/>
  </si>
  <si>
    <t>本庄市市民活動交流センター</t>
    <rPh sb="0" eb="9">
      <t>ホンジョウシシミンカツドウコウリュウ</t>
    </rPh>
    <phoneticPr fontId="1"/>
  </si>
  <si>
    <t>本庄市市民活動交流センター他</t>
    <rPh sb="0" eb="9">
      <t>ホンジョウシシミンカツドウコウリュウ</t>
    </rPh>
    <rPh sb="13" eb="14">
      <t>ホカ</t>
    </rPh>
    <phoneticPr fontId="1"/>
  </si>
  <si>
    <t>本庄市市民活動交流センター多目的ホール</t>
    <rPh sb="0" eb="9">
      <t>ホンジョウシシミンカツドウコウリュウ</t>
    </rPh>
    <rPh sb="13" eb="16">
      <t>タモクテキ</t>
    </rPh>
    <phoneticPr fontId="1"/>
  </si>
  <si>
    <t>本庄市消防団器具置場</t>
    <rPh sb="0" eb="3">
      <t>ホンジョウシ</t>
    </rPh>
    <rPh sb="3" eb="6">
      <t>ショウボウダン</t>
    </rPh>
    <rPh sb="6" eb="8">
      <t>キグ</t>
    </rPh>
    <rPh sb="8" eb="10">
      <t>オキバ</t>
    </rPh>
    <phoneticPr fontId="1"/>
  </si>
  <si>
    <t>アスピアこだま</t>
    <phoneticPr fontId="1"/>
  </si>
  <si>
    <t>アスピアこだま、児玉総合支所第二庁舎</t>
    <rPh sb="8" eb="14">
      <t>コダマソウゴウシショ</t>
    </rPh>
    <rPh sb="14" eb="18">
      <t>ダイニチョウシャ</t>
    </rPh>
    <phoneticPr fontId="1"/>
  </si>
  <si>
    <t>児玉総合支所第二庁舎</t>
    <rPh sb="0" eb="6">
      <t>コダマソウゴウシショ</t>
    </rPh>
    <rPh sb="6" eb="10">
      <t>ダイニチョウシャ</t>
    </rPh>
    <phoneticPr fontId="1"/>
  </si>
  <si>
    <t>児玉総合支所第二庁舎駐車場</t>
    <rPh sb="0" eb="6">
      <t>コダマソウゴウシショ</t>
    </rPh>
    <rPh sb="6" eb="10">
      <t>ダイニチョウシャ</t>
    </rPh>
    <rPh sb="10" eb="13">
      <t>チュウシャジョウ</t>
    </rPh>
    <phoneticPr fontId="1"/>
  </si>
  <si>
    <t>本庄市障害福祉センター</t>
    <rPh sb="0" eb="3">
      <t>ホンジョウシ</t>
    </rPh>
    <rPh sb="3" eb="7">
      <t>ショウガイフクシ</t>
    </rPh>
    <phoneticPr fontId="1"/>
  </si>
  <si>
    <t>本庄市老人福祉センターつきみ荘</t>
    <rPh sb="0" eb="3">
      <t>ホンジョウシ</t>
    </rPh>
    <rPh sb="3" eb="7">
      <t>ロウジンフクシ</t>
    </rPh>
    <rPh sb="14" eb="15">
      <t>ソウ</t>
    </rPh>
    <phoneticPr fontId="1"/>
  </si>
  <si>
    <t>本庄市保健センター</t>
    <rPh sb="0" eb="3">
      <t>ホンジョウシ</t>
    </rPh>
    <rPh sb="3" eb="5">
      <t>ホケン</t>
    </rPh>
    <phoneticPr fontId="1"/>
  </si>
  <si>
    <t>本庄市保健センター敷地内</t>
    <rPh sb="0" eb="3">
      <t>ホンジョウシ</t>
    </rPh>
    <rPh sb="3" eb="5">
      <t>ホケン</t>
    </rPh>
    <rPh sb="9" eb="12">
      <t>シキチナイ</t>
    </rPh>
    <phoneticPr fontId="1"/>
  </si>
  <si>
    <t>本庄市前原児童センター</t>
    <rPh sb="0" eb="3">
      <t>ホンジョウシ</t>
    </rPh>
    <rPh sb="3" eb="5">
      <t>マエハラ</t>
    </rPh>
    <rPh sb="5" eb="7">
      <t>ジドウ</t>
    </rPh>
    <phoneticPr fontId="1"/>
  </si>
  <si>
    <t>本庄市各児童センター</t>
    <rPh sb="0" eb="3">
      <t>ホンジョウシ</t>
    </rPh>
    <rPh sb="3" eb="6">
      <t>カクジドウ</t>
    </rPh>
    <phoneticPr fontId="1"/>
  </si>
  <si>
    <t>本庄市前原児童センター敷地内</t>
    <rPh sb="0" eb="3">
      <t>ホンジョウシ</t>
    </rPh>
    <rPh sb="3" eb="5">
      <t>マエハラ</t>
    </rPh>
    <rPh sb="5" eb="7">
      <t>ジドウ</t>
    </rPh>
    <rPh sb="11" eb="14">
      <t>シキチナイ</t>
    </rPh>
    <phoneticPr fontId="1"/>
  </si>
  <si>
    <t>児童センター（前原・日の出・児玉）</t>
    <rPh sb="0" eb="2">
      <t>ジドウ</t>
    </rPh>
    <rPh sb="7" eb="9">
      <t>マエハラ</t>
    </rPh>
    <rPh sb="10" eb="11">
      <t>ヒ</t>
    </rPh>
    <rPh sb="12" eb="13">
      <t>デ</t>
    </rPh>
    <rPh sb="14" eb="16">
      <t>コダマ</t>
    </rPh>
    <phoneticPr fontId="1"/>
  </si>
  <si>
    <t>本庄市日の出児童センター</t>
    <rPh sb="0" eb="3">
      <t>ホンジョウシ</t>
    </rPh>
    <rPh sb="3" eb="4">
      <t>ヒ</t>
    </rPh>
    <rPh sb="5" eb="6">
      <t>デ</t>
    </rPh>
    <rPh sb="6" eb="8">
      <t>ジドウ</t>
    </rPh>
    <phoneticPr fontId="1"/>
  </si>
  <si>
    <t>日の出児童センター</t>
    <rPh sb="0" eb="1">
      <t>ヒ</t>
    </rPh>
    <rPh sb="2" eb="5">
      <t>デジドウ</t>
    </rPh>
    <phoneticPr fontId="1"/>
  </si>
  <si>
    <t>本庄市寿学童保育室</t>
    <rPh sb="0" eb="3">
      <t>ホンジョウシ</t>
    </rPh>
    <rPh sb="3" eb="4">
      <t>コトブキ</t>
    </rPh>
    <rPh sb="4" eb="9">
      <t>ガクドウホイクシツ</t>
    </rPh>
    <phoneticPr fontId="1"/>
  </si>
  <si>
    <t>いずみ保育所</t>
    <rPh sb="3" eb="6">
      <t>ホイクショ</t>
    </rPh>
    <phoneticPr fontId="1"/>
  </si>
  <si>
    <t>本庄市立いずみ保育所</t>
    <rPh sb="0" eb="4">
      <t>ホンジョウシリツ</t>
    </rPh>
    <rPh sb="7" eb="10">
      <t>ホイクショ</t>
    </rPh>
    <phoneticPr fontId="1"/>
  </si>
  <si>
    <t>本庄市立保育所</t>
    <rPh sb="0" eb="4">
      <t>ホンジョウシリツ</t>
    </rPh>
    <rPh sb="4" eb="7">
      <t>ホイクショ</t>
    </rPh>
    <phoneticPr fontId="1"/>
  </si>
  <si>
    <t>市立いずみ保育所</t>
    <rPh sb="0" eb="2">
      <t>シリツ</t>
    </rPh>
    <rPh sb="5" eb="8">
      <t>ホイクショ</t>
    </rPh>
    <phoneticPr fontId="1"/>
  </si>
  <si>
    <t>本庄市立久美塚保育所</t>
    <rPh sb="0" eb="4">
      <t>ホンジョウシリツ</t>
    </rPh>
    <rPh sb="4" eb="10">
      <t>クミツカホイクショ</t>
    </rPh>
    <phoneticPr fontId="1"/>
  </si>
  <si>
    <t>久美塚保育所</t>
    <rPh sb="0" eb="6">
      <t>クミツカホイクショ</t>
    </rPh>
    <phoneticPr fontId="1"/>
  </si>
  <si>
    <t>市立久美塚保育所</t>
    <rPh sb="0" eb="2">
      <t>シリツ</t>
    </rPh>
    <rPh sb="2" eb="8">
      <t>クミツカホイクショ</t>
    </rPh>
    <phoneticPr fontId="1"/>
  </si>
  <si>
    <t>本庄市あさひ多目的研修センター</t>
    <rPh sb="0" eb="3">
      <t>ホンジョウシ</t>
    </rPh>
    <rPh sb="6" eb="11">
      <t>タモクテキケンシュウ</t>
    </rPh>
    <phoneticPr fontId="1"/>
  </si>
  <si>
    <t>本庄駅構内、南口複合施設</t>
    <rPh sb="0" eb="5">
      <t>ホンジョウエキコウナイ</t>
    </rPh>
    <rPh sb="6" eb="8">
      <t>ミナミグチ</t>
    </rPh>
    <rPh sb="8" eb="10">
      <t>フクゴウ</t>
    </rPh>
    <rPh sb="10" eb="12">
      <t>シセツ</t>
    </rPh>
    <phoneticPr fontId="1"/>
  </si>
  <si>
    <t>本庄駅自由通路</t>
    <rPh sb="0" eb="2">
      <t>ホンジョウ</t>
    </rPh>
    <rPh sb="2" eb="3">
      <t>エキ</t>
    </rPh>
    <rPh sb="3" eb="7">
      <t>ジユウツウロ</t>
    </rPh>
    <phoneticPr fontId="1"/>
  </si>
  <si>
    <t>本庄駅北口・南口駅前広場</t>
    <rPh sb="0" eb="3">
      <t>ホンジョウエキ</t>
    </rPh>
    <rPh sb="3" eb="5">
      <t>キタグチ</t>
    </rPh>
    <rPh sb="6" eb="8">
      <t>ミナミグチ</t>
    </rPh>
    <rPh sb="8" eb="12">
      <t>エキマエヒロバ</t>
    </rPh>
    <phoneticPr fontId="1"/>
  </si>
  <si>
    <t>本庄駅北口及び南口複合施設</t>
    <rPh sb="0" eb="3">
      <t>ホンジョウエキ</t>
    </rPh>
    <rPh sb="3" eb="5">
      <t>キタグチ</t>
    </rPh>
    <rPh sb="5" eb="6">
      <t>オヨ</t>
    </rPh>
    <rPh sb="7" eb="9">
      <t>ミナミグチ</t>
    </rPh>
    <rPh sb="9" eb="13">
      <t>フクゴウシセツ</t>
    </rPh>
    <phoneticPr fontId="1"/>
  </si>
  <si>
    <t>本庄早稲田駅南口駅前広場</t>
    <rPh sb="0" eb="6">
      <t>ホンジョウワセダエキ</t>
    </rPh>
    <rPh sb="6" eb="8">
      <t>ミナミグチ</t>
    </rPh>
    <rPh sb="8" eb="10">
      <t>エキマエ</t>
    </rPh>
    <rPh sb="10" eb="12">
      <t>ヒロバ</t>
    </rPh>
    <phoneticPr fontId="1"/>
  </si>
  <si>
    <t>本庄早稲田駅北口・南口駅前広場</t>
    <rPh sb="0" eb="6">
      <t>ホンジョウワセダエキ</t>
    </rPh>
    <rPh sb="6" eb="8">
      <t>キタグチ</t>
    </rPh>
    <rPh sb="9" eb="11">
      <t>ミナミグチ</t>
    </rPh>
    <rPh sb="11" eb="15">
      <t>エキマエヒロバ</t>
    </rPh>
    <phoneticPr fontId="1"/>
  </si>
  <si>
    <t>本庄早稲田駅自由通路及び北口・南口駅前広場</t>
    <rPh sb="0" eb="6">
      <t>ホンジョウワセダエキ</t>
    </rPh>
    <rPh sb="6" eb="10">
      <t>ジユウツウロ</t>
    </rPh>
    <rPh sb="10" eb="11">
      <t>オヨ</t>
    </rPh>
    <rPh sb="12" eb="14">
      <t>キタグチ</t>
    </rPh>
    <rPh sb="15" eb="17">
      <t>ミナミグチ</t>
    </rPh>
    <rPh sb="17" eb="21">
      <t>エキマエヒロバ</t>
    </rPh>
    <phoneticPr fontId="1"/>
  </si>
  <si>
    <t>児玉駅トイレ</t>
    <rPh sb="0" eb="3">
      <t>コダマエキ</t>
    </rPh>
    <phoneticPr fontId="1"/>
  </si>
  <si>
    <t>別紙 本庄市立小中学校一覧のとおり</t>
    <phoneticPr fontId="1"/>
  </si>
  <si>
    <t>本庄市立各小学校（別紙のとおり）</t>
    <rPh sb="0" eb="4">
      <t>ホンジョウシリツ</t>
    </rPh>
    <rPh sb="4" eb="8">
      <t>カクショウガッコウ</t>
    </rPh>
    <rPh sb="9" eb="11">
      <t>ベッシ</t>
    </rPh>
    <phoneticPr fontId="1"/>
  </si>
  <si>
    <t>本庄市立各中学校（別紙のとおり）</t>
    <rPh sb="0" eb="4">
      <t>ホンジョウシリツ</t>
    </rPh>
    <rPh sb="4" eb="8">
      <t>カクチュウガッコウ</t>
    </rPh>
    <rPh sb="9" eb="11">
      <t>ベッシ</t>
    </rPh>
    <phoneticPr fontId="1"/>
  </si>
  <si>
    <t>別紙一覧のとおり</t>
    <rPh sb="0" eb="4">
      <t>ベッシイチラン</t>
    </rPh>
    <phoneticPr fontId="1"/>
  </si>
  <si>
    <t>令和７年度自家用電気工作物保安管理業務委託対象施設一覧のとおり</t>
    <phoneticPr fontId="1"/>
  </si>
  <si>
    <t>本庄東中学校・本庄南中学校</t>
    <rPh sb="0" eb="6">
      <t>ホンジョウヒガシチュウガッコウ</t>
    </rPh>
    <rPh sb="7" eb="13">
      <t>ホンジョウミナミチュウガッコウ</t>
    </rPh>
    <phoneticPr fontId="1"/>
  </si>
  <si>
    <t>本庄市立本庄東中学校</t>
    <rPh sb="0" eb="4">
      <t>ホンジョウシリツ</t>
    </rPh>
    <rPh sb="4" eb="10">
      <t>ホンジョウヒガシチュウガッコウ</t>
    </rPh>
    <phoneticPr fontId="1"/>
  </si>
  <si>
    <t>本庄市立児玉中学校</t>
    <rPh sb="0" eb="4">
      <t>ホンジョウシリツ</t>
    </rPh>
    <rPh sb="4" eb="6">
      <t>コダマ</t>
    </rPh>
    <rPh sb="6" eb="9">
      <t>チュウガッコウ</t>
    </rPh>
    <phoneticPr fontId="1"/>
  </si>
  <si>
    <t>本庄市立本庄西中学校</t>
    <rPh sb="0" eb="4">
      <t>ホンジョウシリツ</t>
    </rPh>
    <rPh sb="4" eb="6">
      <t>ホンジョウ</t>
    </rPh>
    <rPh sb="6" eb="7">
      <t>ニシ</t>
    </rPh>
    <rPh sb="7" eb="10">
      <t>チュウガッコウ</t>
    </rPh>
    <phoneticPr fontId="1"/>
  </si>
  <si>
    <t>児玉地域小中学校５校</t>
    <rPh sb="0" eb="8">
      <t>コダマチイキショウチュウガッコウ</t>
    </rPh>
    <rPh sb="9" eb="10">
      <t>コウ</t>
    </rPh>
    <phoneticPr fontId="1"/>
  </si>
  <si>
    <t>金屋小学校・共和小学校</t>
    <rPh sb="0" eb="5">
      <t>カナヤショウガッコウ</t>
    </rPh>
    <rPh sb="6" eb="11">
      <t>キョウワショウガッコウ</t>
    </rPh>
    <phoneticPr fontId="1"/>
  </si>
  <si>
    <t>本庄市立児玉小学校</t>
    <rPh sb="0" eb="4">
      <t>ホンジョウシリツ</t>
    </rPh>
    <rPh sb="4" eb="9">
      <t>コダマショウガッコウ</t>
    </rPh>
    <phoneticPr fontId="1"/>
  </si>
  <si>
    <t>本庄東中学校</t>
    <rPh sb="0" eb="6">
      <t>ホンジョウヒガシチュウガッコウ</t>
    </rPh>
    <phoneticPr fontId="1"/>
  </si>
  <si>
    <t>秋平小学校</t>
    <rPh sb="0" eb="5">
      <t>アキヒラショウガッコウ</t>
    </rPh>
    <phoneticPr fontId="1"/>
  </si>
  <si>
    <t>本庄市立本庄西小学校</t>
    <rPh sb="0" eb="4">
      <t>ホンジョウシリツ</t>
    </rPh>
    <rPh sb="4" eb="7">
      <t>ホンシ</t>
    </rPh>
    <rPh sb="7" eb="10">
      <t>ショウガッコウ</t>
    </rPh>
    <phoneticPr fontId="1"/>
  </si>
  <si>
    <t>本庄市立北泉小学校</t>
    <rPh sb="0" eb="4">
      <t>ホンジョウシリツ</t>
    </rPh>
    <rPh sb="4" eb="5">
      <t>キタ</t>
    </rPh>
    <rPh sb="5" eb="6">
      <t>イズミ</t>
    </rPh>
    <rPh sb="6" eb="9">
      <t>ショウガッコウ</t>
    </rPh>
    <phoneticPr fontId="1"/>
  </si>
  <si>
    <t>本庄市立本庄南小学校</t>
    <rPh sb="0" eb="4">
      <t>ホンジョウシリツ</t>
    </rPh>
    <rPh sb="4" eb="10">
      <t>ホンジョウミナミショウガッコウ</t>
    </rPh>
    <phoneticPr fontId="1"/>
  </si>
  <si>
    <t>本庄市立本庄東中学校敷地内</t>
    <rPh sb="0" eb="4">
      <t>ホンジョウシリツ</t>
    </rPh>
    <rPh sb="4" eb="10">
      <t>ホンジョウヒガシチュウガッコウ</t>
    </rPh>
    <rPh sb="10" eb="13">
      <t>シキチナイ</t>
    </rPh>
    <phoneticPr fontId="1"/>
  </si>
  <si>
    <t>本庄市立旭小学校</t>
    <rPh sb="0" eb="4">
      <t>ホンジョウシリツ</t>
    </rPh>
    <rPh sb="4" eb="8">
      <t>アサヒショウガッコウ</t>
    </rPh>
    <phoneticPr fontId="1"/>
  </si>
  <si>
    <t>児玉小学校</t>
    <rPh sb="0" eb="5">
      <t>コダマショウガッコウ</t>
    </rPh>
    <phoneticPr fontId="1"/>
  </si>
  <si>
    <t>本庄市立本庄東小学校ほか15か所</t>
    <rPh sb="0" eb="4">
      <t>ホンジョウシリツ</t>
    </rPh>
    <rPh sb="4" eb="10">
      <t>ホンジョウヒガシショウガッコウ</t>
    </rPh>
    <rPh sb="15" eb="16">
      <t>ショ</t>
    </rPh>
    <phoneticPr fontId="1"/>
  </si>
  <si>
    <t>本庄市立本庄東小学校</t>
    <rPh sb="0" eb="4">
      <t>ホンジョウシリツ</t>
    </rPh>
    <rPh sb="4" eb="6">
      <t>ホンジョウ</t>
    </rPh>
    <rPh sb="6" eb="7">
      <t>ヒガシ</t>
    </rPh>
    <rPh sb="7" eb="10">
      <t>ショウガッコウ</t>
    </rPh>
    <phoneticPr fontId="1"/>
  </si>
  <si>
    <t>本庄市立本庄東小学校</t>
    <rPh sb="0" eb="4">
      <t>ホンジョウシリツ</t>
    </rPh>
    <rPh sb="4" eb="10">
      <t>ホンジョウヒガシショウガッコウ</t>
    </rPh>
    <phoneticPr fontId="1"/>
  </si>
  <si>
    <t>本庄市立本庄東小学校外1校</t>
    <rPh sb="0" eb="4">
      <t>ホンジョウシリツ</t>
    </rPh>
    <rPh sb="4" eb="10">
      <t>ホンジョウヒガシショウガッコウ</t>
    </rPh>
    <rPh sb="10" eb="11">
      <t>ホカ</t>
    </rPh>
    <rPh sb="12" eb="13">
      <t>コウ</t>
    </rPh>
    <phoneticPr fontId="1"/>
  </si>
  <si>
    <t>本庄市立本庄西小学校</t>
    <rPh sb="0" eb="4">
      <t>ホンジョウシリツ</t>
    </rPh>
    <rPh sb="4" eb="10">
      <t>ホンジョウニシショウガッコウ</t>
    </rPh>
    <phoneticPr fontId="1"/>
  </si>
  <si>
    <t>本庄市立北泉小学校外1校</t>
    <rPh sb="0" eb="4">
      <t>ホンジョウシリツ</t>
    </rPh>
    <rPh sb="4" eb="9">
      <t>キタイズミショウガッコウ</t>
    </rPh>
    <rPh sb="9" eb="10">
      <t>ホカ</t>
    </rPh>
    <rPh sb="11" eb="12">
      <t>コウ</t>
    </rPh>
    <phoneticPr fontId="1"/>
  </si>
  <si>
    <t>本庄市立北泉小学校外2校</t>
    <rPh sb="0" eb="4">
      <t>ホンジョウシリツ</t>
    </rPh>
    <rPh sb="4" eb="9">
      <t>キタイズミショウガッコウ</t>
    </rPh>
    <rPh sb="9" eb="10">
      <t>ホカ</t>
    </rPh>
    <rPh sb="11" eb="12">
      <t>コウ</t>
    </rPh>
    <phoneticPr fontId="1"/>
  </si>
  <si>
    <t>本庄市立本庄西小学校外2校</t>
    <rPh sb="0" eb="4">
      <t>ホンジョウシリツ</t>
    </rPh>
    <rPh sb="4" eb="10">
      <t>ホンジョウニシショウガッコウ</t>
    </rPh>
    <rPh sb="10" eb="11">
      <t>ホカ</t>
    </rPh>
    <rPh sb="12" eb="13">
      <t>コウ</t>
    </rPh>
    <phoneticPr fontId="1"/>
  </si>
  <si>
    <t>本庄市立本庄南小学校外1校</t>
    <rPh sb="0" eb="4">
      <t>ホンジョウシリツ</t>
    </rPh>
    <rPh sb="4" eb="10">
      <t>ホンジョウミナミショウガッコウ</t>
    </rPh>
    <rPh sb="10" eb="11">
      <t>ホカ</t>
    </rPh>
    <rPh sb="12" eb="13">
      <t>コウ</t>
    </rPh>
    <phoneticPr fontId="1"/>
  </si>
  <si>
    <t>本庄市立中央小学校</t>
    <rPh sb="0" eb="4">
      <t>ホンジョウシリツ</t>
    </rPh>
    <rPh sb="4" eb="9">
      <t>チュウオウショウガッコウ</t>
    </rPh>
    <phoneticPr fontId="1"/>
  </si>
  <si>
    <t>本庄市立児玉小学校外1校</t>
    <rPh sb="0" eb="4">
      <t>ホンジョウシリツ</t>
    </rPh>
    <rPh sb="4" eb="9">
      <t>コダマショウガッコウ</t>
    </rPh>
    <rPh sb="9" eb="10">
      <t>ホカ</t>
    </rPh>
    <rPh sb="11" eb="12">
      <t>コウ</t>
    </rPh>
    <phoneticPr fontId="1"/>
  </si>
  <si>
    <t>本庄市立金屋小学校</t>
    <rPh sb="0" eb="4">
      <t>ホンジョウシリツ</t>
    </rPh>
    <rPh sb="4" eb="9">
      <t>カナヤショウガッコウ</t>
    </rPh>
    <phoneticPr fontId="1"/>
  </si>
  <si>
    <t>本庄市立金屋小学校外1校</t>
    <rPh sb="0" eb="4">
      <t>ホンジョウシリツ</t>
    </rPh>
    <rPh sb="4" eb="9">
      <t>カナヤショウガッコウ</t>
    </rPh>
    <rPh sb="9" eb="10">
      <t>ホカ</t>
    </rPh>
    <rPh sb="11" eb="12">
      <t>コウ</t>
    </rPh>
    <phoneticPr fontId="1"/>
  </si>
  <si>
    <t>本庄市立本庄西中学校</t>
    <rPh sb="0" eb="4">
      <t>ホンジョウシリツ</t>
    </rPh>
    <rPh sb="4" eb="10">
      <t>ホンジョウニシチュウガッコウ</t>
    </rPh>
    <phoneticPr fontId="1"/>
  </si>
  <si>
    <t>本庄市立本庄西中学校中庭</t>
    <rPh sb="0" eb="4">
      <t>ホンジョウシリツ</t>
    </rPh>
    <rPh sb="4" eb="10">
      <t>ホンジョウニシチュウガッコウ</t>
    </rPh>
    <rPh sb="10" eb="12">
      <t>ナカニワ</t>
    </rPh>
    <phoneticPr fontId="1"/>
  </si>
  <si>
    <t>本庄市立児玉中学校</t>
    <rPh sb="0" eb="4">
      <t>ホンジョウシリツ</t>
    </rPh>
    <rPh sb="4" eb="9">
      <t>コダマチュウガッコウ</t>
    </rPh>
    <phoneticPr fontId="1"/>
  </si>
  <si>
    <t>本庄市立本庄西小学校外1校</t>
    <rPh sb="0" eb="4">
      <t>ホンジョウシリツ</t>
    </rPh>
    <rPh sb="4" eb="10">
      <t>ホンジョウニシショウガッコウ</t>
    </rPh>
    <rPh sb="10" eb="11">
      <t>ホカ</t>
    </rPh>
    <rPh sb="12" eb="13">
      <t>コウ</t>
    </rPh>
    <phoneticPr fontId="1"/>
  </si>
  <si>
    <t>本庄市立仁手小学校外1か所</t>
    <rPh sb="0" eb="4">
      <t>ホンジョウシリツ</t>
    </rPh>
    <rPh sb="4" eb="9">
      <t>ニッテショウガッコウ</t>
    </rPh>
    <rPh sb="9" eb="10">
      <t>ホカ</t>
    </rPh>
    <rPh sb="12" eb="13">
      <t>ショ</t>
    </rPh>
    <phoneticPr fontId="1"/>
  </si>
  <si>
    <t>本庄市立本庄南小学校</t>
    <rPh sb="0" eb="4">
      <t>ホンジョウシリツ</t>
    </rPh>
    <rPh sb="4" eb="6">
      <t>ホンジョウ</t>
    </rPh>
    <rPh sb="6" eb="7">
      <t>ミナミ</t>
    </rPh>
    <rPh sb="7" eb="10">
      <t>ショウガッコウ</t>
    </rPh>
    <phoneticPr fontId="1"/>
  </si>
  <si>
    <t>共和小学校</t>
    <rPh sb="0" eb="5">
      <t>キョウワショウガッコウ</t>
    </rPh>
    <phoneticPr fontId="1"/>
  </si>
  <si>
    <t>本庄市立本庄南中学校</t>
    <rPh sb="0" eb="4">
      <t>ホンジョウシリツ</t>
    </rPh>
    <rPh sb="4" eb="10">
      <t>ホンジョウミナミチュウガッコウ</t>
    </rPh>
    <phoneticPr fontId="1"/>
  </si>
  <si>
    <t>本庄市立藤田小学校外3校</t>
    <rPh sb="0" eb="4">
      <t>ホンジョウシリツ</t>
    </rPh>
    <rPh sb="4" eb="9">
      <t>フジタショウガッコウ</t>
    </rPh>
    <rPh sb="9" eb="10">
      <t>ホカ</t>
    </rPh>
    <rPh sb="11" eb="12">
      <t>コウ</t>
    </rPh>
    <phoneticPr fontId="1"/>
  </si>
  <si>
    <t>本庄市立藤田小学校</t>
    <rPh sb="0" eb="4">
      <t>ホンジョウシリツ</t>
    </rPh>
    <rPh sb="4" eb="9">
      <t>フジタショウガッコウ</t>
    </rPh>
    <phoneticPr fontId="1"/>
  </si>
  <si>
    <t>本庄市立北泉小学校</t>
    <rPh sb="0" eb="4">
      <t>ホンジョウシリツ</t>
    </rPh>
    <rPh sb="4" eb="9">
      <t>キタイズミショウガッコウ</t>
    </rPh>
    <phoneticPr fontId="1"/>
  </si>
  <si>
    <t>本庄市立中央小学校</t>
    <rPh sb="0" eb="4">
      <t>ホンジョウシリツ</t>
    </rPh>
    <rPh sb="4" eb="6">
      <t>チュウオウ</t>
    </rPh>
    <rPh sb="6" eb="9">
      <t>ショウガッコウ</t>
    </rPh>
    <phoneticPr fontId="1"/>
  </si>
  <si>
    <t>本庄市立金屋小学校外3校</t>
    <rPh sb="0" eb="4">
      <t>ホンジョウシリツ</t>
    </rPh>
    <rPh sb="4" eb="6">
      <t>カナヤ</t>
    </rPh>
    <rPh sb="6" eb="9">
      <t>ショウガッコウ</t>
    </rPh>
    <rPh sb="9" eb="10">
      <t>ホカ</t>
    </rPh>
    <rPh sb="11" eb="12">
      <t>コウ</t>
    </rPh>
    <phoneticPr fontId="1"/>
  </si>
  <si>
    <t>本庄市立本泉小学校</t>
    <rPh sb="0" eb="4">
      <t>ホンジョウシリツ</t>
    </rPh>
    <rPh sb="4" eb="9">
      <t>モトイズミショウガッコウ</t>
    </rPh>
    <phoneticPr fontId="1"/>
  </si>
  <si>
    <t>本庄市立仁手小学校</t>
    <rPh sb="0" eb="4">
      <t>ホンジョウシリツ</t>
    </rPh>
    <rPh sb="4" eb="9">
      <t>ニッテショウガッコウ</t>
    </rPh>
    <phoneticPr fontId="1"/>
  </si>
  <si>
    <t>本庄市立秋平小学校</t>
    <rPh sb="0" eb="4">
      <t>ホンジョウシリツ</t>
    </rPh>
    <rPh sb="4" eb="9">
      <t>アキヒラショウガッコウ</t>
    </rPh>
    <phoneticPr fontId="1"/>
  </si>
  <si>
    <t>本庄市本庄公民館</t>
    <rPh sb="0" eb="8">
      <t>ホンジョウシホンジョウコウミンカン</t>
    </rPh>
    <phoneticPr fontId="1"/>
  </si>
  <si>
    <t>本庄市藤田公民館</t>
    <rPh sb="0" eb="3">
      <t>ホンジョウシ</t>
    </rPh>
    <rPh sb="3" eb="8">
      <t>フジタコウミンカン</t>
    </rPh>
    <phoneticPr fontId="1"/>
  </si>
  <si>
    <t>本庄市本庄東公民館</t>
    <rPh sb="0" eb="3">
      <t>ホンジョウシ</t>
    </rPh>
    <rPh sb="3" eb="9">
      <t>ホンジョウヒガシコウミンカン</t>
    </rPh>
    <phoneticPr fontId="1"/>
  </si>
  <si>
    <t>本庄市本庄西公民館</t>
    <rPh sb="0" eb="3">
      <t>ホンジョウシ</t>
    </rPh>
    <rPh sb="3" eb="9">
      <t>ホンジョウニシコウミンカン</t>
    </rPh>
    <phoneticPr fontId="1"/>
  </si>
  <si>
    <t>本庄市本庄南公民館</t>
    <rPh sb="0" eb="3">
      <t>ホンジョウシ</t>
    </rPh>
    <rPh sb="3" eb="5">
      <t>ホンジョウ</t>
    </rPh>
    <rPh sb="5" eb="6">
      <t>ミナミ</t>
    </rPh>
    <rPh sb="6" eb="9">
      <t>コウミンカン</t>
    </rPh>
    <phoneticPr fontId="1"/>
  </si>
  <si>
    <t>本庄市本庄南公民館</t>
    <rPh sb="0" eb="3">
      <t>ホンジョウシ</t>
    </rPh>
    <rPh sb="3" eb="9">
      <t>ホンジョウミナミコウミンカン</t>
    </rPh>
    <phoneticPr fontId="1"/>
  </si>
  <si>
    <t>本庄市仁手公民館</t>
    <rPh sb="0" eb="3">
      <t>ホンジョウシ</t>
    </rPh>
    <rPh sb="3" eb="8">
      <t>ニッテコウミンカン</t>
    </rPh>
    <phoneticPr fontId="1"/>
  </si>
  <si>
    <t>本庄市旭公民館</t>
    <rPh sb="0" eb="3">
      <t>ホンジョウシ</t>
    </rPh>
    <rPh sb="3" eb="7">
      <t>アサヒコウミンカン</t>
    </rPh>
    <phoneticPr fontId="1"/>
  </si>
  <si>
    <t>本庄市北泉公民館</t>
    <rPh sb="0" eb="3">
      <t>ホンジョウシ</t>
    </rPh>
    <rPh sb="3" eb="8">
      <t>キタイズミコウミンカン</t>
    </rPh>
    <phoneticPr fontId="1"/>
  </si>
  <si>
    <t>本庄市児玉文化会館</t>
    <rPh sb="0" eb="3">
      <t>ホンジョウシ</t>
    </rPh>
    <rPh sb="3" eb="9">
      <t>コダマブンカカイカン</t>
    </rPh>
    <phoneticPr fontId="1"/>
  </si>
  <si>
    <t>旧本庄警察署</t>
    <rPh sb="0" eb="6">
      <t>キュウホンジョウケイサツショ</t>
    </rPh>
    <phoneticPr fontId="1"/>
  </si>
  <si>
    <t>旧本庄警察署及び新収蔵庫</t>
    <rPh sb="0" eb="6">
      <t>キュウホンジョウケイサツショ</t>
    </rPh>
    <rPh sb="6" eb="7">
      <t>オヨ</t>
    </rPh>
    <rPh sb="8" eb="12">
      <t>シンシュウゾウコ</t>
    </rPh>
    <phoneticPr fontId="1"/>
  </si>
  <si>
    <t>本庄市競進社模範蚕室</t>
    <rPh sb="0" eb="3">
      <t>ホンジョウシ</t>
    </rPh>
    <rPh sb="3" eb="4">
      <t>セリ</t>
    </rPh>
    <rPh sb="4" eb="5">
      <t>シン</t>
    </rPh>
    <rPh sb="5" eb="6">
      <t>シャ</t>
    </rPh>
    <rPh sb="6" eb="8">
      <t>モハン</t>
    </rPh>
    <rPh sb="8" eb="10">
      <t>サンシツ</t>
    </rPh>
    <phoneticPr fontId="1"/>
  </si>
  <si>
    <t>競進社模範蚕室</t>
    <rPh sb="0" eb="3">
      <t>キョウシンシャ</t>
    </rPh>
    <rPh sb="3" eb="7">
      <t>モハンサンシツ</t>
    </rPh>
    <phoneticPr fontId="1"/>
  </si>
  <si>
    <t>本庄市旭民具等収蔵庫</t>
    <rPh sb="0" eb="3">
      <t>ホンジョウシ</t>
    </rPh>
    <rPh sb="3" eb="7">
      <t>アサヒミングトウ</t>
    </rPh>
    <rPh sb="7" eb="10">
      <t>シュウゾウコ</t>
    </rPh>
    <phoneticPr fontId="1"/>
  </si>
  <si>
    <t>本庄市下浅見文化財収蔵庫</t>
    <rPh sb="0" eb="3">
      <t>ホンジョウシ</t>
    </rPh>
    <rPh sb="3" eb="6">
      <t>シモアサミ</t>
    </rPh>
    <rPh sb="6" eb="12">
      <t>ブンカザイシュウゾウコ</t>
    </rPh>
    <phoneticPr fontId="1"/>
  </si>
  <si>
    <t>塙保己一旧宅</t>
    <rPh sb="0" eb="6">
      <t>ハナワホキイチキュウタク</t>
    </rPh>
    <phoneticPr fontId="1"/>
  </si>
  <si>
    <t>本庄早稲田の杜ミュージアム</t>
    <rPh sb="0" eb="2">
      <t>ホンジョウ</t>
    </rPh>
    <rPh sb="2" eb="5">
      <t>ワセダ</t>
    </rPh>
    <rPh sb="6" eb="7">
      <t>モリ</t>
    </rPh>
    <phoneticPr fontId="1"/>
  </si>
  <si>
    <t>本庄早稲田の杜ミュージアム　93号館1階　本庄市展示室</t>
    <rPh sb="0" eb="2">
      <t>ホンジョウ</t>
    </rPh>
    <rPh sb="2" eb="5">
      <t>ワセダ</t>
    </rPh>
    <rPh sb="6" eb="7">
      <t>モリ</t>
    </rPh>
    <rPh sb="16" eb="18">
      <t>ゴウカン</t>
    </rPh>
    <rPh sb="19" eb="20">
      <t>カイ</t>
    </rPh>
    <rPh sb="21" eb="27">
      <t>ホンジョウシテンジシツ</t>
    </rPh>
    <phoneticPr fontId="1"/>
  </si>
  <si>
    <t>雉岡城跡</t>
    <rPh sb="0" eb="4">
      <t>キジオカジョウアト</t>
    </rPh>
    <phoneticPr fontId="1"/>
  </si>
  <si>
    <t>下仁手グラウンド</t>
    <rPh sb="0" eb="3">
      <t>シモニッテ</t>
    </rPh>
    <phoneticPr fontId="1"/>
  </si>
  <si>
    <t>児玉総合公園体育館</t>
    <rPh sb="0" eb="6">
      <t>コダマソウゴウコウエン</t>
    </rPh>
    <rPh sb="6" eb="9">
      <t>タイイクカン</t>
    </rPh>
    <phoneticPr fontId="1"/>
  </si>
  <si>
    <t>本庄市東部スポーツグラウンド</t>
    <rPh sb="0" eb="3">
      <t>ホンジョウシ</t>
    </rPh>
    <rPh sb="3" eb="5">
      <t>トウブ</t>
    </rPh>
    <phoneticPr fontId="1"/>
  </si>
  <si>
    <t>東部スポーツグラウンド</t>
    <rPh sb="0" eb="2">
      <t>トウブ</t>
    </rPh>
    <phoneticPr fontId="1"/>
  </si>
  <si>
    <t>児玉サッカー場</t>
    <rPh sb="0" eb="2">
      <t>コダマ</t>
    </rPh>
    <rPh sb="6" eb="7">
      <t>ジョウ</t>
    </rPh>
    <phoneticPr fontId="1"/>
  </si>
  <si>
    <t>本庄市立図書館</t>
    <rPh sb="0" eb="7">
      <t>ホンジョウシリツトショカン</t>
    </rPh>
    <phoneticPr fontId="1"/>
  </si>
  <si>
    <t>本庄市立図書館</t>
    <rPh sb="0" eb="4">
      <t>ホンジョウシリツ</t>
    </rPh>
    <rPh sb="4" eb="7">
      <t>トショカン</t>
    </rPh>
    <phoneticPr fontId="1"/>
  </si>
  <si>
    <t>本庄市立図書館内（別紙参照）</t>
    <rPh sb="0" eb="4">
      <t>ホンジョウシリツ</t>
    </rPh>
    <rPh sb="4" eb="7">
      <t>トショカン</t>
    </rPh>
    <rPh sb="7" eb="8">
      <t>ナイ</t>
    </rPh>
    <rPh sb="9" eb="13">
      <t>ベッシサンショウ</t>
    </rPh>
    <phoneticPr fontId="1"/>
  </si>
  <si>
    <t>本庄市立図書館</t>
    <rPh sb="0" eb="7">
      <t>ホンジョウシリツトショカン</t>
    </rPh>
    <phoneticPr fontId="1"/>
  </si>
  <si>
    <t>本庄市立図書館内</t>
    <rPh sb="0" eb="4">
      <t>ホンジョウシリツ</t>
    </rPh>
    <rPh sb="4" eb="8">
      <t>トショカンナイ</t>
    </rPh>
    <phoneticPr fontId="1"/>
  </si>
  <si>
    <t>本庄市立児玉小学校</t>
    <rPh sb="0" eb="4">
      <t>ホンジョウシリツ</t>
    </rPh>
    <rPh sb="4" eb="9">
      <t>コダマショウガッコウ</t>
    </rPh>
    <phoneticPr fontId="1"/>
  </si>
  <si>
    <t>本庄市立秋平小学校</t>
    <rPh sb="0" eb="4">
      <t>ホンジョウシリツ</t>
    </rPh>
    <rPh sb="4" eb="9">
      <t>アキヒラショウガッコウ</t>
    </rPh>
    <phoneticPr fontId="1"/>
  </si>
  <si>
    <t>本庄市立本泉小学校</t>
    <rPh sb="0" eb="4">
      <t>ホンジョウシリツ</t>
    </rPh>
    <rPh sb="4" eb="9">
      <t>モトイズミショウガッコウ</t>
    </rPh>
    <phoneticPr fontId="1"/>
  </si>
  <si>
    <t>本庄市立共和小学校</t>
    <rPh sb="0" eb="4">
      <t>ホンジョウシリツ</t>
    </rPh>
    <rPh sb="4" eb="9">
      <t>キョウワショウガッコウ</t>
    </rPh>
    <phoneticPr fontId="1"/>
  </si>
  <si>
    <t>本庄市立本庄西中学校</t>
    <rPh sb="0" eb="4">
      <t>ホンジョウシリツ</t>
    </rPh>
    <rPh sb="4" eb="10">
      <t>ホンジョウニシチュウガッコウ</t>
    </rPh>
    <phoneticPr fontId="1"/>
  </si>
  <si>
    <t>本庄市立本庄南中学校</t>
    <rPh sb="0" eb="4">
      <t>ホンジョウシリツ</t>
    </rPh>
    <rPh sb="4" eb="10">
      <t>ホンジョウミナミチュウガッコウ</t>
    </rPh>
    <phoneticPr fontId="1"/>
  </si>
  <si>
    <t>第1間瀬湖ユニットトイレ</t>
    <rPh sb="0" eb="1">
      <t>ダイ</t>
    </rPh>
    <rPh sb="2" eb="5">
      <t>マゼコ</t>
    </rPh>
    <phoneticPr fontId="1"/>
  </si>
  <si>
    <t>契約締結日</t>
    <rPh sb="0" eb="5">
      <t>ケイヤクテイケツビ</t>
    </rPh>
    <phoneticPr fontId="1"/>
  </si>
  <si>
    <t>未定</t>
    <rPh sb="0" eb="2">
      <t>ミテイ</t>
    </rPh>
    <phoneticPr fontId="1"/>
  </si>
  <si>
    <t>発注日</t>
    <rPh sb="0" eb="3">
      <t>ハッチュウビ</t>
    </rPh>
    <phoneticPr fontId="1"/>
  </si>
  <si>
    <t>備考</t>
    <rPh sb="0" eb="2">
      <t>ビコウ</t>
    </rPh>
    <phoneticPr fontId="1"/>
  </si>
  <si>
    <t>点検頻度</t>
    <rPh sb="0" eb="4">
      <t>テンケンヒンド</t>
    </rPh>
    <phoneticPr fontId="1"/>
  </si>
  <si>
    <t>受電電圧
（V）</t>
    <rPh sb="0" eb="4">
      <t>ジュデンデンアツ</t>
    </rPh>
    <phoneticPr fontId="1"/>
  </si>
  <si>
    <t>設備容量
（kVA）</t>
    <rPh sb="0" eb="4">
      <t>セツビヨウリョウ</t>
    </rPh>
    <phoneticPr fontId="1"/>
  </si>
  <si>
    <t>①</t>
    <phoneticPr fontId="1"/>
  </si>
  <si>
    <t>○</t>
    <phoneticPr fontId="1"/>
  </si>
  <si>
    <t>絶縁監視装置</t>
    <rPh sb="0" eb="6">
      <t>ゼツエンカンシソウチ</t>
    </rPh>
    <phoneticPr fontId="1"/>
  </si>
  <si>
    <t>有</t>
    <rPh sb="0" eb="1">
      <t>アリ</t>
    </rPh>
    <phoneticPr fontId="1"/>
  </si>
  <si>
    <t>非常用
発電機（KW）</t>
    <rPh sb="0" eb="3">
      <t>ヒジョウヨウ</t>
    </rPh>
    <rPh sb="4" eb="7">
      <t>ハツデンキ</t>
    </rPh>
    <phoneticPr fontId="1"/>
  </si>
  <si>
    <t>山田電気管理事務所</t>
    <rPh sb="0" eb="4">
      <t>ヤマダデンキ</t>
    </rPh>
    <rPh sb="4" eb="9">
      <t>カンリジムショ</t>
    </rPh>
    <phoneticPr fontId="1"/>
  </si>
  <si>
    <t>月次点検：隔月１回
年次点検：年１回</t>
    <rPh sb="0" eb="4">
      <t>ゲツジテンケン</t>
    </rPh>
    <rPh sb="5" eb="7">
      <t>カクゲツ</t>
    </rPh>
    <rPh sb="8" eb="9">
      <t>カイ</t>
    </rPh>
    <rPh sb="10" eb="14">
      <t>ネンジテンケン</t>
    </rPh>
    <rPh sb="15" eb="16">
      <t>ネン</t>
    </rPh>
    <rPh sb="17" eb="18">
      <t>カイ</t>
    </rPh>
    <phoneticPr fontId="1"/>
  </si>
  <si>
    <t>その他設備</t>
    <rPh sb="2" eb="5">
      <t>タセツビ</t>
    </rPh>
    <phoneticPr fontId="1"/>
  </si>
  <si>
    <t>防災衛生通信発電機
　定格電圧AC100V
　定格出力3kVA
　ディーゼル
太陽光発電設備
　定格電圧AC200V
　定格出力10KW
　逆潮流 無（売電なし）</t>
    <rPh sb="0" eb="4">
      <t>ボウサイエイセイ</t>
    </rPh>
    <rPh sb="4" eb="9">
      <t>ツウシンハツデンキ</t>
    </rPh>
    <rPh sb="11" eb="15">
      <t>テイカクデンアツ</t>
    </rPh>
    <rPh sb="23" eb="27">
      <t>テイカクシュツリョク</t>
    </rPh>
    <rPh sb="39" eb="44">
      <t>タイヨウコウハツデン</t>
    </rPh>
    <rPh sb="44" eb="46">
      <t>セツビ</t>
    </rPh>
    <rPh sb="48" eb="50">
      <t>テイカク</t>
    </rPh>
    <rPh sb="50" eb="52">
      <t>デンアツ</t>
    </rPh>
    <rPh sb="60" eb="62">
      <t>テイカク</t>
    </rPh>
    <rPh sb="62" eb="64">
      <t>シュツリョク</t>
    </rPh>
    <rPh sb="70" eb="71">
      <t>ギャク</t>
    </rPh>
    <rPh sb="71" eb="73">
      <t>チョウリュウ</t>
    </rPh>
    <rPh sb="74" eb="75">
      <t>ナシ</t>
    </rPh>
    <rPh sb="76" eb="78">
      <t>バイデン</t>
    </rPh>
    <phoneticPr fontId="1"/>
  </si>
  <si>
    <t>太陽光発電設備
　定格電圧AC200V/AC100V
　定格出力20KW
　逆潮流 無（売電なし）</t>
    <rPh sb="0" eb="7">
      <t>タイヨウコウハツデンセツビ</t>
    </rPh>
    <rPh sb="9" eb="13">
      <t>テイカクデンアツ</t>
    </rPh>
    <rPh sb="28" eb="32">
      <t>テイカクシュツリョク</t>
    </rPh>
    <rPh sb="38" eb="41">
      <t>ギャクチョウリュウ</t>
    </rPh>
    <rPh sb="42" eb="43">
      <t>ナシ</t>
    </rPh>
    <rPh sb="44" eb="46">
      <t>バイデン</t>
    </rPh>
    <phoneticPr fontId="1"/>
  </si>
  <si>
    <t>年次点検については、例年１２月２９日の午前８時３０分から午後５時１５分までに実施しているので留意すること。</t>
    <phoneticPr fontId="1"/>
  </si>
  <si>
    <t>株式会社電気管理協会　埼玉営業所</t>
    <rPh sb="0" eb="4">
      <t>カブシキガイシャ</t>
    </rPh>
    <rPh sb="4" eb="10">
      <t>デンキカンリキョウカイ</t>
    </rPh>
    <rPh sb="11" eb="16">
      <t>サイタマエイギョウショ</t>
    </rPh>
    <phoneticPr fontId="1"/>
  </si>
  <si>
    <t>野口電気管理事務所</t>
    <rPh sb="0" eb="2">
      <t>ノグチ</t>
    </rPh>
    <rPh sb="2" eb="4">
      <t>デンキ</t>
    </rPh>
    <rPh sb="4" eb="9">
      <t>カンリジムショ</t>
    </rPh>
    <phoneticPr fontId="1"/>
  </si>
  <si>
    <t>太陽光発電設備
　定格電圧AC200V
　定格出力10KW
　逆潮流 無（売電なし）</t>
    <phoneticPr fontId="1"/>
  </si>
  <si>
    <t>年次点検については、例年６月最終週の平日定時後（午後５時１５分以降）に実施しているので留意すること。</t>
    <phoneticPr fontId="1"/>
  </si>
  <si>
    <t>無</t>
    <rPh sb="0" eb="1">
      <t>ナシ</t>
    </rPh>
    <phoneticPr fontId="1"/>
  </si>
  <si>
    <t>年次点検については、例年６月最終週の平日業務時間中（午前８時３０分から午後５時１５分まで）に実施しているので留意すること。</t>
    <phoneticPr fontId="1"/>
  </si>
  <si>
    <t>野口電気管理事務所</t>
    <rPh sb="0" eb="9">
      <t>ノグチデンキカンリジムショ</t>
    </rPh>
    <phoneticPr fontId="1"/>
  </si>
  <si>
    <t>太陽光発電設備
　定格電圧AC200V
　定格出力10KW
　逆潮流 無（売電なし）</t>
    <rPh sb="0" eb="7">
      <t>タイヨウコウハツデンセツビ</t>
    </rPh>
    <rPh sb="9" eb="13">
      <t>テイカクデンアツ</t>
    </rPh>
    <rPh sb="21" eb="25">
      <t>テイカクシュツリョク</t>
    </rPh>
    <rPh sb="31" eb="34">
      <t>ギャクチョウリュウ</t>
    </rPh>
    <rPh sb="35" eb="36">
      <t>ナシ</t>
    </rPh>
    <rPh sb="37" eb="39">
      <t>バイデン</t>
    </rPh>
    <phoneticPr fontId="1"/>
  </si>
  <si>
    <t>年次点検については、例年３月中の土曜日午後（保健センター内にある本庄市児玉郡医師会運営の健診センターの検査終了後）に実施しているので留意すること。</t>
    <rPh sb="0" eb="4">
      <t>ネンジテンケン</t>
    </rPh>
    <rPh sb="10" eb="12">
      <t>レイネン</t>
    </rPh>
    <rPh sb="13" eb="14">
      <t>ガツ</t>
    </rPh>
    <rPh sb="14" eb="15">
      <t>チュウ</t>
    </rPh>
    <rPh sb="16" eb="19">
      <t>ドヨウビ</t>
    </rPh>
    <rPh sb="19" eb="21">
      <t>ゴゴ</t>
    </rPh>
    <rPh sb="22" eb="24">
      <t>ホケン</t>
    </rPh>
    <rPh sb="28" eb="29">
      <t>ナイ</t>
    </rPh>
    <rPh sb="32" eb="35">
      <t>ホンジョウシ</t>
    </rPh>
    <rPh sb="35" eb="41">
      <t>コダマグンイシカイ</t>
    </rPh>
    <rPh sb="41" eb="43">
      <t>ウンエイ</t>
    </rPh>
    <rPh sb="44" eb="46">
      <t>ケンシン</t>
    </rPh>
    <rPh sb="51" eb="53">
      <t>ケンサ</t>
    </rPh>
    <rPh sb="53" eb="56">
      <t>シュウリョウゴ</t>
    </rPh>
    <rPh sb="58" eb="60">
      <t>ジッシ</t>
    </rPh>
    <rPh sb="66" eb="68">
      <t>リュウイ</t>
    </rPh>
    <phoneticPr fontId="1"/>
  </si>
  <si>
    <t>※本庄東小学校のみ
太陽光発電設備
　定格電圧AC202V
　定格出力4KW
　逆潮流 有（売電なし）</t>
    <rPh sb="1" eb="3">
      <t>ホンジョウ</t>
    </rPh>
    <rPh sb="3" eb="7">
      <t>ヒガシショウガッコウ</t>
    </rPh>
    <rPh sb="10" eb="17">
      <t>タイヨウコウハツデンセツビ</t>
    </rPh>
    <rPh sb="19" eb="21">
      <t>テイカク</t>
    </rPh>
    <rPh sb="21" eb="23">
      <t>デンアツ</t>
    </rPh>
    <rPh sb="31" eb="33">
      <t>テイカク</t>
    </rPh>
    <rPh sb="33" eb="35">
      <t>シュツリョク</t>
    </rPh>
    <rPh sb="40" eb="41">
      <t>ギャク</t>
    </rPh>
    <rPh sb="41" eb="43">
      <t>チョウリュウ</t>
    </rPh>
    <rPh sb="44" eb="45">
      <t>アリ</t>
    </rPh>
    <rPh sb="46" eb="48">
      <t>バイデン</t>
    </rPh>
    <phoneticPr fontId="1"/>
  </si>
  <si>
    <t>金井電気管理事務所</t>
    <rPh sb="0" eb="2">
      <t>カナイ</t>
    </rPh>
    <rPh sb="2" eb="9">
      <t>デンキカンリジムショ</t>
    </rPh>
    <phoneticPr fontId="1"/>
  </si>
  <si>
    <t>本庄東中：500
本庄西中：300
本庄南中：250
児玉中：850</t>
    <rPh sb="0" eb="4">
      <t>ホンジョウヒガシチュウ</t>
    </rPh>
    <rPh sb="9" eb="13">
      <t>ホンジョウニシチュウ</t>
    </rPh>
    <rPh sb="18" eb="22">
      <t>ホンジョウミナミチュウ</t>
    </rPh>
    <rPh sb="27" eb="30">
      <t>コダマチュウ</t>
    </rPh>
    <phoneticPr fontId="1"/>
  </si>
  <si>
    <t>※本庄東中学校のみ
太陽光発電設備
　定格電圧AC200V
　定格出力20KW
　逆潮流 有（売電あり）</t>
    <rPh sb="1" eb="3">
      <t>ホンジョウ</t>
    </rPh>
    <rPh sb="3" eb="4">
      <t>ヒガシ</t>
    </rPh>
    <rPh sb="4" eb="7">
      <t>チュウガッコウ</t>
    </rPh>
    <rPh sb="10" eb="17">
      <t>タイヨウコウハツデンセツビ</t>
    </rPh>
    <rPh sb="19" eb="21">
      <t>テイカク</t>
    </rPh>
    <rPh sb="21" eb="23">
      <t>デンアツ</t>
    </rPh>
    <rPh sb="31" eb="33">
      <t>テイカク</t>
    </rPh>
    <rPh sb="33" eb="35">
      <t>シュツリョク</t>
    </rPh>
    <rPh sb="41" eb="42">
      <t>ギャク</t>
    </rPh>
    <rPh sb="42" eb="44">
      <t>チョウリュウ</t>
    </rPh>
    <rPh sb="45" eb="46">
      <t>アリ</t>
    </rPh>
    <rPh sb="47" eb="49">
      <t>バイデン</t>
    </rPh>
    <phoneticPr fontId="1"/>
  </si>
  <si>
    <t>逸見電気管理事務所</t>
    <rPh sb="0" eb="2">
      <t>ヘンミ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</si>
  <si>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月次点検：月１回
年次点検：年１回</t>
    <rPh sb="0" eb="4">
      <t>ゲツジテンケン</t>
    </rPh>
    <rPh sb="5" eb="6">
      <t>ガツ</t>
    </rPh>
    <rPh sb="7" eb="8">
      <t>カイ</t>
    </rPh>
    <rPh sb="9" eb="13">
      <t>ネンジテンケン</t>
    </rPh>
    <rPh sb="14" eb="15">
      <t>ネン</t>
    </rPh>
    <rPh sb="16" eb="17">
      <t>カイ</t>
    </rPh>
    <phoneticPr fontId="1"/>
  </si>
  <si>
    <t>非常用蓄電池（消火栓用）
（2V、400Ahバッテリー54個）
太陽光発電設備
　定格電圧AC210V
　定格出力10KW
　逆潮流 有（売電なし）</t>
    <rPh sb="0" eb="3">
      <t>ヒジョウヨウ</t>
    </rPh>
    <rPh sb="3" eb="6">
      <t>チクデンチ</t>
    </rPh>
    <rPh sb="7" eb="11">
      <t>ショウカセンヨウ</t>
    </rPh>
    <rPh sb="29" eb="30">
      <t>コ</t>
    </rPh>
    <rPh sb="32" eb="39">
      <t>タイヨウコウハツデンセツビ</t>
    </rPh>
    <rPh sb="41" eb="45">
      <t>テイカクデンアツ</t>
    </rPh>
    <rPh sb="53" eb="57">
      <t>テイカクシュツリョク</t>
    </rPh>
    <rPh sb="63" eb="66">
      <t>ギャクチョウリュウ</t>
    </rPh>
    <rPh sb="67" eb="68">
      <t>アリ</t>
    </rPh>
    <rPh sb="69" eb="71">
      <t>バイデン</t>
    </rPh>
    <phoneticPr fontId="1"/>
  </si>
  <si>
    <r>
      <t>太陽光発電設備
　定格電圧AC200V
　定格出</t>
    </r>
    <r>
      <rPr>
        <sz val="11"/>
        <color theme="1"/>
        <rFont val="Microsoft JhengHei UI"/>
        <family val="2"/>
        <charset val="134"/>
      </rPr>
      <t>⼒</t>
    </r>
    <r>
      <rPr>
        <sz val="11"/>
        <color theme="1"/>
        <rFont val="ＭＳ 明朝"/>
        <family val="1"/>
        <charset val="128"/>
      </rPr>
      <t>7.2</t>
    </r>
    <r>
      <rPr>
        <sz val="11"/>
        <color theme="1"/>
        <rFont val="ＭＳ 明朝"/>
        <family val="2"/>
        <charset val="128"/>
      </rPr>
      <t>KW
　逆潮流 無（売電なし）</t>
    </r>
    <phoneticPr fontId="1"/>
  </si>
  <si>
    <t>②</t>
    <phoneticPr fontId="1"/>
  </si>
  <si>
    <t>○</t>
    <phoneticPr fontId="1"/>
  </si>
  <si>
    <t>備考</t>
    <rPh sb="0" eb="2">
      <t>ビコウ</t>
    </rPh>
    <phoneticPr fontId="1"/>
  </si>
  <si>
    <t>点検頻度</t>
    <rPh sb="0" eb="4">
      <t>テンケンヒンド</t>
    </rPh>
    <phoneticPr fontId="1"/>
  </si>
  <si>
    <t>機器点検：1回
総合点検：1回</t>
    <rPh sb="0" eb="4">
      <t>キキテンケン</t>
    </rPh>
    <rPh sb="6" eb="7">
      <t>カイ</t>
    </rPh>
    <rPh sb="8" eb="12">
      <t>ソウゴウテンケン</t>
    </rPh>
    <rPh sb="14" eb="15">
      <t>カイ</t>
    </rPh>
    <phoneticPr fontId="1"/>
  </si>
  <si>
    <t>株式会社本庄防災設備</t>
    <rPh sb="0" eb="4">
      <t>カブシキガイシャ</t>
    </rPh>
    <rPh sb="4" eb="10">
      <t>ホンジョウボウサイセツビ</t>
    </rPh>
    <phoneticPr fontId="1"/>
  </si>
  <si>
    <t>仕様</t>
    <rPh sb="0" eb="2">
      <t>シヨウ</t>
    </rPh>
    <phoneticPr fontId="1"/>
  </si>
  <si>
    <t>消防用設備等点検設備概要のとおり</t>
    <rPh sb="0" eb="6">
      <t>ショウボウヨウセツビトウ</t>
    </rPh>
    <rPh sb="6" eb="8">
      <t>テンケン</t>
    </rPh>
    <rPh sb="8" eb="12">
      <t>セツビガイヨウ</t>
    </rPh>
    <phoneticPr fontId="1"/>
  </si>
  <si>
    <t>③</t>
    <phoneticPr fontId="1"/>
  </si>
  <si>
    <t>機器名</t>
    <rPh sb="0" eb="3">
      <t>キキメイ</t>
    </rPh>
    <phoneticPr fontId="1"/>
  </si>
  <si>
    <t>メーカー</t>
    <phoneticPr fontId="1"/>
  </si>
  <si>
    <t>機種</t>
    <rPh sb="0" eb="2">
      <t>キシュ</t>
    </rPh>
    <phoneticPr fontId="1"/>
  </si>
  <si>
    <t>数量</t>
    <rPh sb="0" eb="2">
      <t>スウリョウ</t>
    </rPh>
    <phoneticPr fontId="1"/>
  </si>
  <si>
    <t>空冷ヒートポンプ式電算室用</t>
    <rPh sb="0" eb="2">
      <t>クウレイ</t>
    </rPh>
    <rPh sb="8" eb="9">
      <t>シキ</t>
    </rPh>
    <rPh sb="9" eb="13">
      <t>デンサンシツヨウ</t>
    </rPh>
    <phoneticPr fontId="1"/>
  </si>
  <si>
    <t>三菱重工（株）</t>
    <rPh sb="0" eb="4">
      <t>ミツビシジュウコウ</t>
    </rPh>
    <rPh sb="4" eb="7">
      <t>カブ</t>
    </rPh>
    <phoneticPr fontId="1"/>
  </si>
  <si>
    <t>DCVP280A1</t>
    <phoneticPr fontId="1"/>
  </si>
  <si>
    <t>長沼設備工業株式会社</t>
    <rPh sb="0" eb="4">
      <t>ナガヌマセツビ</t>
    </rPh>
    <rPh sb="4" eb="10">
      <t>コウギョウカブシキガイシャ</t>
    </rPh>
    <phoneticPr fontId="1"/>
  </si>
  <si>
    <t>ガスヒートポンプエアコン</t>
    <phoneticPr fontId="1"/>
  </si>
  <si>
    <t>ヤンマー</t>
    <phoneticPr fontId="1"/>
  </si>
  <si>
    <t>YGZP710J-NB
YFZP560J-NB
YNZP280H1NB
YFZP560J-NB
YGZP450J-NB
YFZP560J-NB
YNZP280H1NB
YFZP560J-NB
YNZP280H1NB
YNZP280H1NB</t>
    <phoneticPr fontId="1"/>
  </si>
  <si>
    <t>本庄ガス株式会社</t>
    <rPh sb="0" eb="2">
      <t>ホンジョウ</t>
    </rPh>
    <rPh sb="4" eb="8">
      <t>カブシキガイシャ</t>
    </rPh>
    <phoneticPr fontId="1"/>
  </si>
  <si>
    <t>メーカーの定めに基づく定期点検時期の点検</t>
    <rPh sb="5" eb="6">
      <t>サダ</t>
    </rPh>
    <rPh sb="8" eb="9">
      <t>モト</t>
    </rPh>
    <rPh sb="11" eb="17">
      <t>テイキテンケンジキ</t>
    </rPh>
    <rPh sb="18" eb="20">
      <t>テンケン</t>
    </rPh>
    <phoneticPr fontId="1"/>
  </si>
  <si>
    <t>天井カセット型空調機
天井隠蔽ダクト型空調機
床隠型空調機
壁掛空調機
エアハンドリングユニット
天井カセット型全熱交換機
天井隠蔽ダクト型全熱交換機
床置型全熱交換機
天井カセット型加湿器（バルブ開閉、運転調整含む）
給気ガラリ</t>
    <rPh sb="0" eb="2">
      <t>テンジョウ</t>
    </rPh>
    <rPh sb="6" eb="7">
      <t>ガタ</t>
    </rPh>
    <rPh sb="7" eb="10">
      <t>クウチョウキ</t>
    </rPh>
    <rPh sb="11" eb="13">
      <t>テンジョウ</t>
    </rPh>
    <rPh sb="13" eb="15">
      <t>インペイ</t>
    </rPh>
    <rPh sb="18" eb="19">
      <t>ガタ</t>
    </rPh>
    <rPh sb="19" eb="22">
      <t>クウチョウキ</t>
    </rPh>
    <rPh sb="23" eb="24">
      <t>ショウ</t>
    </rPh>
    <rPh sb="24" eb="25">
      <t>イン</t>
    </rPh>
    <rPh sb="25" eb="26">
      <t>ガタ</t>
    </rPh>
    <rPh sb="26" eb="28">
      <t>クウチョウ</t>
    </rPh>
    <rPh sb="28" eb="29">
      <t>キ</t>
    </rPh>
    <rPh sb="30" eb="32">
      <t>カベカ</t>
    </rPh>
    <rPh sb="32" eb="35">
      <t>クウチョウキ</t>
    </rPh>
    <rPh sb="49" eb="51">
      <t>テンジョウ</t>
    </rPh>
    <rPh sb="55" eb="56">
      <t>ガタ</t>
    </rPh>
    <rPh sb="56" eb="58">
      <t>ゼンネツ</t>
    </rPh>
    <rPh sb="58" eb="61">
      <t>コウカンキ</t>
    </rPh>
    <rPh sb="62" eb="64">
      <t>テンジョウ</t>
    </rPh>
    <rPh sb="64" eb="66">
      <t>インペイ</t>
    </rPh>
    <rPh sb="69" eb="70">
      <t>ガタ</t>
    </rPh>
    <rPh sb="70" eb="75">
      <t>ゼンネツコウカンキ</t>
    </rPh>
    <rPh sb="76" eb="78">
      <t>ユカオ</t>
    </rPh>
    <rPh sb="78" eb="79">
      <t>ガタ</t>
    </rPh>
    <rPh sb="79" eb="84">
      <t>ゼンネツコウカンキ</t>
    </rPh>
    <rPh sb="85" eb="87">
      <t>テンジョウ</t>
    </rPh>
    <rPh sb="91" eb="92">
      <t>ガタ</t>
    </rPh>
    <rPh sb="92" eb="95">
      <t>カシツキ</t>
    </rPh>
    <rPh sb="99" eb="101">
      <t>カイヘイ</t>
    </rPh>
    <rPh sb="102" eb="106">
      <t>ウンテンチョウセイ</t>
    </rPh>
    <rPh sb="106" eb="107">
      <t>フク</t>
    </rPh>
    <rPh sb="110" eb="112">
      <t>キュウキ</t>
    </rPh>
    <phoneticPr fontId="1"/>
  </si>
  <si>
    <t>図面のとおり</t>
    <rPh sb="0" eb="2">
      <t>ズメン</t>
    </rPh>
    <phoneticPr fontId="1"/>
  </si>
  <si>
    <t>年2回</t>
    <rPh sb="0" eb="1">
      <t>ネン</t>
    </rPh>
    <rPh sb="2" eb="3">
      <t>カイ</t>
    </rPh>
    <phoneticPr fontId="1"/>
  </si>
  <si>
    <t>年2回（5月、11月頃）</t>
    <rPh sb="0" eb="1">
      <t>ネン</t>
    </rPh>
    <rPh sb="2" eb="3">
      <t>カイ</t>
    </rPh>
    <rPh sb="5" eb="6">
      <t>ガツ</t>
    </rPh>
    <rPh sb="9" eb="11">
      <t>ガツゴロ</t>
    </rPh>
    <phoneticPr fontId="1"/>
  </si>
  <si>
    <t>マルキ工業株式会社</t>
    <rPh sb="3" eb="5">
      <t>コウギョウ</t>
    </rPh>
    <rPh sb="5" eb="9">
      <t>カブシキガイシャ</t>
    </rPh>
    <phoneticPr fontId="1"/>
  </si>
  <si>
    <t>電気式エリア別集中、個別冷暖房方式（ビルマルチシステム）
第１種換気方式（全熱交換換気機）</t>
    <rPh sb="0" eb="3">
      <t>デンキシキ</t>
    </rPh>
    <rPh sb="6" eb="7">
      <t>ベツ</t>
    </rPh>
    <rPh sb="7" eb="9">
      <t>シュウチュウ</t>
    </rPh>
    <rPh sb="10" eb="12">
      <t>コベツ</t>
    </rPh>
    <rPh sb="12" eb="17">
      <t>レイダンボウホウシキ</t>
    </rPh>
    <rPh sb="29" eb="30">
      <t>ダイ</t>
    </rPh>
    <rPh sb="31" eb="32">
      <t>シュ</t>
    </rPh>
    <rPh sb="32" eb="36">
      <t>カンキホウシキ</t>
    </rPh>
    <rPh sb="37" eb="41">
      <t>ゼンネツコウカン</t>
    </rPh>
    <rPh sb="41" eb="43">
      <t>カンキ</t>
    </rPh>
    <rPh sb="43" eb="44">
      <t>キ</t>
    </rPh>
    <phoneticPr fontId="1"/>
  </si>
  <si>
    <t>室外親機：23台
室内子機：64台
全熱交換換気機：33台
床置き給排送風機：2台</t>
    <rPh sb="0" eb="4">
      <t>シツガイオヤキ</t>
    </rPh>
    <rPh sb="7" eb="8">
      <t>ダイ</t>
    </rPh>
    <rPh sb="9" eb="13">
      <t>シツナイコキ</t>
    </rPh>
    <rPh sb="16" eb="17">
      <t>ダイ</t>
    </rPh>
    <rPh sb="18" eb="20">
      <t>ゼンネツ</t>
    </rPh>
    <rPh sb="20" eb="22">
      <t>コウカン</t>
    </rPh>
    <rPh sb="22" eb="24">
      <t>カンキ</t>
    </rPh>
    <rPh sb="24" eb="25">
      <t>キ</t>
    </rPh>
    <rPh sb="28" eb="29">
      <t>ダイ</t>
    </rPh>
    <rPh sb="30" eb="31">
      <t>ユカ</t>
    </rPh>
    <rPh sb="31" eb="32">
      <t>オ</t>
    </rPh>
    <rPh sb="33" eb="35">
      <t>キュウハイ</t>
    </rPh>
    <rPh sb="35" eb="38">
      <t>ソウフウキ</t>
    </rPh>
    <rPh sb="40" eb="41">
      <t>ダイ</t>
    </rPh>
    <phoneticPr fontId="1"/>
  </si>
  <si>
    <t>株式会社高橋設備</t>
    <rPh sb="0" eb="4">
      <t>カブシキガイシャ</t>
    </rPh>
    <rPh sb="4" eb="8">
      <t>タカハシセツビ</t>
    </rPh>
    <phoneticPr fontId="1"/>
  </si>
  <si>
    <t>室外機：10台
室内機：14台
天井換気扇：16台</t>
    <rPh sb="0" eb="3">
      <t>シツガイキ</t>
    </rPh>
    <rPh sb="6" eb="7">
      <t>ダイ</t>
    </rPh>
    <rPh sb="8" eb="11">
      <t>シツナイキ</t>
    </rPh>
    <rPh sb="14" eb="15">
      <t>ダイ</t>
    </rPh>
    <rPh sb="16" eb="21">
      <t>テンジョウカンキセン</t>
    </rPh>
    <rPh sb="24" eb="25">
      <t>ダイ</t>
    </rPh>
    <phoneticPr fontId="1"/>
  </si>
  <si>
    <t>保守点検：年2回
簡易点検：年4回</t>
    <rPh sb="0" eb="4">
      <t>ホシュテンケン</t>
    </rPh>
    <rPh sb="5" eb="6">
      <t>ネン</t>
    </rPh>
    <rPh sb="7" eb="8">
      <t>カイ</t>
    </rPh>
    <rPh sb="9" eb="13">
      <t>カンイテンケン</t>
    </rPh>
    <rPh sb="14" eb="15">
      <t>ネン</t>
    </rPh>
    <rPh sb="16" eb="17">
      <t>カイ</t>
    </rPh>
    <phoneticPr fontId="1"/>
  </si>
  <si>
    <t>空調・換気設備機器表のとおり</t>
    <rPh sb="0" eb="2">
      <t>クウチョウ</t>
    </rPh>
    <rPh sb="3" eb="7">
      <t>カンキセツビ</t>
    </rPh>
    <rPh sb="7" eb="10">
      <t>キキヒョウ</t>
    </rPh>
    <phoneticPr fontId="1"/>
  </si>
  <si>
    <t>株式会社高橋設備</t>
    <rPh sb="0" eb="4">
      <t>カブシキガイシャ</t>
    </rPh>
    <rPh sb="4" eb="6">
      <t>タカハシ</t>
    </rPh>
    <rPh sb="6" eb="8">
      <t>セツビ</t>
    </rPh>
    <phoneticPr fontId="1"/>
  </si>
  <si>
    <t>空調機械、天井換気扇</t>
    <rPh sb="0" eb="4">
      <t>クウチョウキカイ</t>
    </rPh>
    <rPh sb="5" eb="10">
      <t>テンジョウカンキセン</t>
    </rPh>
    <phoneticPr fontId="1"/>
  </si>
  <si>
    <t>ダイキン</t>
    <phoneticPr fontId="1"/>
  </si>
  <si>
    <t>GXYDSP560CN
GXYDSP280DN</t>
    <phoneticPr fontId="1"/>
  </si>
  <si>
    <t>全熱交換機（天井埋込ダクト型）
全熱交換機（天井カセット型）
送風機（全熱交換機用）
排風機（片吸込形シロッコファン）
排風機（スレートシロッコファン）
排風機（天井扇）
空冷式電気エアコン（天井埋込ダクト型）
空冷式電気エアコン（天井カセット型）
空冷式電気エアコン（壁掛型）
空冷式電気エアコン（天井吊型）
ガラリ
室外機（電気）
ガスヒートポンプエアコン（天井埋込ダクト型）
ガスヒートポンプエアコン（天井カセット型）</t>
    <rPh sb="0" eb="5">
      <t>ゼンネツコウカンキ</t>
    </rPh>
    <rPh sb="6" eb="8">
      <t>テンジョウ</t>
    </rPh>
    <rPh sb="8" eb="10">
      <t>ウメコミ</t>
    </rPh>
    <rPh sb="13" eb="14">
      <t>ガタ</t>
    </rPh>
    <rPh sb="16" eb="21">
      <t>ゼンネツコウカンキ</t>
    </rPh>
    <rPh sb="22" eb="24">
      <t>テンジョウ</t>
    </rPh>
    <rPh sb="28" eb="29">
      <t>ガタ</t>
    </rPh>
    <rPh sb="31" eb="34">
      <t>ソウフウキ</t>
    </rPh>
    <rPh sb="35" eb="37">
      <t>ゼンネツ</t>
    </rPh>
    <rPh sb="37" eb="40">
      <t>コウカンキ</t>
    </rPh>
    <rPh sb="40" eb="41">
      <t>ヨウ</t>
    </rPh>
    <rPh sb="43" eb="46">
      <t>ハイフウキ</t>
    </rPh>
    <rPh sb="47" eb="48">
      <t>カタ</t>
    </rPh>
    <rPh sb="48" eb="50">
      <t>スイコ</t>
    </rPh>
    <rPh sb="50" eb="51">
      <t>ガタ</t>
    </rPh>
    <rPh sb="60" eb="63">
      <t>ハイフウキ</t>
    </rPh>
    <rPh sb="77" eb="80">
      <t>ハイフウキ</t>
    </rPh>
    <rPh sb="81" eb="83">
      <t>テンジョウ</t>
    </rPh>
    <rPh sb="83" eb="84">
      <t>セン</t>
    </rPh>
    <rPh sb="86" eb="89">
      <t>クウレイシキ</t>
    </rPh>
    <rPh sb="89" eb="91">
      <t>デンキ</t>
    </rPh>
    <rPh sb="96" eb="98">
      <t>テンジョウ</t>
    </rPh>
    <rPh sb="98" eb="100">
      <t>ウメコミ</t>
    </rPh>
    <rPh sb="103" eb="104">
      <t>ガタ</t>
    </rPh>
    <rPh sb="106" eb="109">
      <t>クウレイシキ</t>
    </rPh>
    <rPh sb="109" eb="111">
      <t>デンキ</t>
    </rPh>
    <rPh sb="116" eb="118">
      <t>テンジョウ</t>
    </rPh>
    <rPh sb="122" eb="123">
      <t>ガタ</t>
    </rPh>
    <rPh sb="125" eb="130">
      <t>クウレイシキデンキ</t>
    </rPh>
    <rPh sb="135" eb="137">
      <t>カベカ</t>
    </rPh>
    <rPh sb="137" eb="138">
      <t>ガタ</t>
    </rPh>
    <rPh sb="140" eb="145">
      <t>クウレイシキデンキ</t>
    </rPh>
    <rPh sb="150" eb="152">
      <t>テンジョウ</t>
    </rPh>
    <rPh sb="152" eb="153">
      <t>ツリ</t>
    </rPh>
    <rPh sb="153" eb="154">
      <t>ガタ</t>
    </rPh>
    <rPh sb="160" eb="163">
      <t>シツガイキ</t>
    </rPh>
    <rPh sb="164" eb="166">
      <t>デンキ</t>
    </rPh>
    <rPh sb="181" eb="183">
      <t>テンジョウ</t>
    </rPh>
    <rPh sb="183" eb="185">
      <t>ウメコミ</t>
    </rPh>
    <rPh sb="188" eb="189">
      <t>ガタ</t>
    </rPh>
    <rPh sb="204" eb="206">
      <t>テンジョウ</t>
    </rPh>
    <rPh sb="210" eb="211">
      <t>ガタ</t>
    </rPh>
    <phoneticPr fontId="1"/>
  </si>
  <si>
    <t>全熱交換機（天井埋込ダクト型）：6カ所
全熱交換機（天井カセット型）：5カ所
送風機（全熱交換機用）：6カ所
排風機（片吸込形シロッコファン）：1カ所
排風機（スレートシロッコファン）：28カ所
排風機（天井扇）：13カ所
空冷式電気エアコン（天井埋込ダクト型）：23カ所
空冷式電気エアコン（天井カセット型）：44カ所
空冷式電気エアコン（壁掛型）：1カ所
空冷式電気エアコン（天井吊型）：2カ所
ガラリ：23カ所
室外機（電気）：15台
ガスヒートポンプエアコン（天井埋込ダクト型）：2カ所
ガスヒートポンプエアコン（天井カセット型）：16カ所</t>
    <phoneticPr fontId="1"/>
  </si>
  <si>
    <t>温井住設株式会社</t>
    <rPh sb="0" eb="4">
      <t>ヌクイジュウセツ</t>
    </rPh>
    <rPh sb="4" eb="8">
      <t>カブシキガイシャ</t>
    </rPh>
    <phoneticPr fontId="1"/>
  </si>
  <si>
    <t>SGP-HW560M4G</t>
    <phoneticPr fontId="1"/>
  </si>
  <si>
    <t>3年に1回</t>
    <rPh sb="1" eb="2">
      <t>ネン</t>
    </rPh>
    <rPh sb="4" eb="5">
      <t>カイ</t>
    </rPh>
    <phoneticPr fontId="1"/>
  </si>
  <si>
    <t>仕様書のとおり</t>
    <rPh sb="0" eb="3">
      <t>シヨウショ</t>
    </rPh>
    <phoneticPr fontId="1"/>
  </si>
  <si>
    <t>簡易点検：3か月に1回以上
定期点検：3年に1回以上（7.5kw以上50kw未満のエアコン）
          1年に1回以上（50kw以上のエアコン、7.5kw以上の冷凍冷蔵機器）</t>
    <rPh sb="0" eb="4">
      <t>カンイテンケン</t>
    </rPh>
    <rPh sb="7" eb="8">
      <t>ゲツ</t>
    </rPh>
    <rPh sb="10" eb="13">
      <t>カイイジョウ</t>
    </rPh>
    <rPh sb="14" eb="18">
      <t>テイキテンケン</t>
    </rPh>
    <rPh sb="20" eb="21">
      <t>ネン</t>
    </rPh>
    <rPh sb="23" eb="24">
      <t>カイ</t>
    </rPh>
    <rPh sb="24" eb="26">
      <t>イジョウ</t>
    </rPh>
    <rPh sb="32" eb="34">
      <t>イジョウ</t>
    </rPh>
    <rPh sb="38" eb="40">
      <t>ミマン</t>
    </rPh>
    <rPh sb="58" eb="59">
      <t>ネン</t>
    </rPh>
    <rPh sb="61" eb="62">
      <t>カイ</t>
    </rPh>
    <rPh sb="62" eb="64">
      <t>イジョウ</t>
    </rPh>
    <rPh sb="69" eb="71">
      <t>イジョウ</t>
    </rPh>
    <rPh sb="82" eb="84">
      <t>イジョウ</t>
    </rPh>
    <rPh sb="85" eb="87">
      <t>レイトウ</t>
    </rPh>
    <rPh sb="87" eb="91">
      <t>レイゾウキキ</t>
    </rPh>
    <phoneticPr fontId="1"/>
  </si>
  <si>
    <t>空調換気設備機器一覧のとおり</t>
    <rPh sb="0" eb="2">
      <t>クウチョウ</t>
    </rPh>
    <rPh sb="2" eb="8">
      <t>カンキセツビキキ</t>
    </rPh>
    <rPh sb="8" eb="10">
      <t>イチラン</t>
    </rPh>
    <phoneticPr fontId="1"/>
  </si>
  <si>
    <t>三菱電機</t>
    <rPh sb="0" eb="4">
      <t>ミツビシデンキ</t>
    </rPh>
    <phoneticPr fontId="1"/>
  </si>
  <si>
    <t>空調換気設備機器表のとおり</t>
    <rPh sb="0" eb="2">
      <t>クウチョウ</t>
    </rPh>
    <rPh sb="2" eb="9">
      <t>カンキセツビキキヒョウ</t>
    </rPh>
    <phoneticPr fontId="1"/>
  </si>
  <si>
    <t>保守点検：年2回
簡易点検：年4回
定期点検：年1回</t>
    <rPh sb="0" eb="4">
      <t>ホシュテンケン</t>
    </rPh>
    <rPh sb="5" eb="6">
      <t>ネン</t>
    </rPh>
    <rPh sb="7" eb="8">
      <t>カイ</t>
    </rPh>
    <rPh sb="9" eb="13">
      <t>カンイテンケン</t>
    </rPh>
    <rPh sb="14" eb="15">
      <t>ネン</t>
    </rPh>
    <rPh sb="16" eb="17">
      <t>カイ</t>
    </rPh>
    <rPh sb="18" eb="22">
      <t>テイキテンケン</t>
    </rPh>
    <rPh sb="23" eb="24">
      <t>ネン</t>
    </rPh>
    <rPh sb="25" eb="26">
      <t>カイ</t>
    </rPh>
    <phoneticPr fontId="1"/>
  </si>
  <si>
    <t>長沼設備工業株式会社</t>
    <rPh sb="0" eb="2">
      <t>ナガヌマ</t>
    </rPh>
    <rPh sb="2" eb="4">
      <t>セツビ</t>
    </rPh>
    <rPh sb="4" eb="6">
      <t>コウギョウ</t>
    </rPh>
    <rPh sb="6" eb="10">
      <t>カブシキガイシャ</t>
    </rPh>
    <phoneticPr fontId="1"/>
  </si>
  <si>
    <t>④</t>
    <phoneticPr fontId="1"/>
  </si>
  <si>
    <t>機器等</t>
    <rPh sb="0" eb="3">
      <t>キキトウ</t>
    </rPh>
    <phoneticPr fontId="1"/>
  </si>
  <si>
    <t>清掃・点検回数</t>
    <rPh sb="0" eb="2">
      <t>セイソウ</t>
    </rPh>
    <rPh sb="3" eb="7">
      <t>テンケンカイスウ</t>
    </rPh>
    <phoneticPr fontId="1"/>
  </si>
  <si>
    <t>汚水槽
雑排水槽</t>
    <rPh sb="0" eb="3">
      <t>オスイソウ</t>
    </rPh>
    <rPh sb="4" eb="8">
      <t>ザツハイスイソウ</t>
    </rPh>
    <phoneticPr fontId="1"/>
  </si>
  <si>
    <t>汚水槽：3.0m*3.2m
雑排水槽：3.0m*3.2m</t>
    <rPh sb="0" eb="3">
      <t>オスイソウ</t>
    </rPh>
    <rPh sb="14" eb="18">
      <t>ザツハイスイソウ</t>
    </rPh>
    <phoneticPr fontId="1"/>
  </si>
  <si>
    <t>清掃：年2回（11月、2月）
汚泥運搬：2回（1回につき概ね700kg）</t>
    <rPh sb="0" eb="2">
      <t>セイソウ</t>
    </rPh>
    <rPh sb="3" eb="4">
      <t>ネン</t>
    </rPh>
    <rPh sb="5" eb="6">
      <t>カイ</t>
    </rPh>
    <rPh sb="9" eb="10">
      <t>ガツ</t>
    </rPh>
    <rPh sb="12" eb="13">
      <t>ガツ</t>
    </rPh>
    <rPh sb="15" eb="19">
      <t>オデイウンパン</t>
    </rPh>
    <rPh sb="21" eb="22">
      <t>カイ</t>
    </rPh>
    <rPh sb="24" eb="25">
      <t>カイ</t>
    </rPh>
    <rPh sb="28" eb="29">
      <t>オオム</t>
    </rPh>
    <phoneticPr fontId="1"/>
  </si>
  <si>
    <t>株式会社東環エンジニアリング</t>
    <rPh sb="0" eb="4">
      <t>カブシキガイシャ</t>
    </rPh>
    <rPh sb="4" eb="5">
      <t>ヒガシ</t>
    </rPh>
    <rPh sb="5" eb="6">
      <t>カン</t>
    </rPh>
    <phoneticPr fontId="1"/>
  </si>
  <si>
    <t>単独浄化槽（分離接触ばっ気）
合併浄化槽（接触ばっ気循環方式）
合併浄化槽（接触ろ床方式）</t>
    <rPh sb="0" eb="5">
      <t>タンドクジョウカソウ</t>
    </rPh>
    <rPh sb="6" eb="10">
      <t>ブンリセッショク</t>
    </rPh>
    <rPh sb="12" eb="13">
      <t>キ</t>
    </rPh>
    <rPh sb="15" eb="20">
      <t>ガッペイジョウカソウ</t>
    </rPh>
    <rPh sb="21" eb="23">
      <t>セッショク</t>
    </rPh>
    <rPh sb="25" eb="26">
      <t>キ</t>
    </rPh>
    <rPh sb="26" eb="30">
      <t>ジュンカンホウシキ</t>
    </rPh>
    <rPh sb="32" eb="37">
      <t>ガッペイジョウカソウ</t>
    </rPh>
    <rPh sb="38" eb="40">
      <t>セッショク</t>
    </rPh>
    <rPh sb="41" eb="42">
      <t>ユカ</t>
    </rPh>
    <rPh sb="42" eb="44">
      <t>ホウシキ</t>
    </rPh>
    <phoneticPr fontId="1"/>
  </si>
  <si>
    <t>5人槽または7人槽</t>
    <rPh sb="1" eb="3">
      <t>ニンソウ</t>
    </rPh>
    <rPh sb="7" eb="9">
      <t>ニンソウ</t>
    </rPh>
    <phoneticPr fontId="1"/>
  </si>
  <si>
    <t>単独浄化槽（7人槽）：1基
合併浄化槽（接触ばっ気循環方式）（5人槽）：1基
合併浄化槽（接触ろ床方式）：10基
合併浄化槽（接触ろ床方式）（7人槽）：1基</t>
    <rPh sb="0" eb="5">
      <t>タンドクジョウカソウ</t>
    </rPh>
    <rPh sb="7" eb="9">
      <t>ニンソウ</t>
    </rPh>
    <rPh sb="12" eb="13">
      <t>キ</t>
    </rPh>
    <rPh sb="14" eb="19">
      <t>ガッペイジョウカソウ</t>
    </rPh>
    <rPh sb="20" eb="22">
      <t>セッショク</t>
    </rPh>
    <rPh sb="24" eb="25">
      <t>キ</t>
    </rPh>
    <rPh sb="25" eb="29">
      <t>ジュンカンホウシキ</t>
    </rPh>
    <rPh sb="32" eb="34">
      <t>ニンソウ</t>
    </rPh>
    <rPh sb="37" eb="38">
      <t>キ</t>
    </rPh>
    <rPh sb="39" eb="44">
      <t>ガッペイジョウカソウ</t>
    </rPh>
    <rPh sb="45" eb="47">
      <t>セッショク</t>
    </rPh>
    <rPh sb="48" eb="49">
      <t>ユカ</t>
    </rPh>
    <rPh sb="49" eb="51">
      <t>ホウシキ</t>
    </rPh>
    <rPh sb="55" eb="56">
      <t>キ</t>
    </rPh>
    <rPh sb="57" eb="62">
      <t>ガッペイジョウカソウ</t>
    </rPh>
    <rPh sb="63" eb="65">
      <t>セッショク</t>
    </rPh>
    <rPh sb="66" eb="67">
      <t>ユカ</t>
    </rPh>
    <rPh sb="67" eb="69">
      <t>ホウシキ</t>
    </rPh>
    <rPh sb="72" eb="74">
      <t>ニンソウ</t>
    </rPh>
    <rPh sb="77" eb="78">
      <t>キ</t>
    </rPh>
    <phoneticPr fontId="1"/>
  </si>
  <si>
    <t>合併処理浄化槽（担体流動生物ろ過方式）</t>
    <rPh sb="0" eb="4">
      <t>ガッペイショリ</t>
    </rPh>
    <rPh sb="4" eb="7">
      <t>ジョウカソウ</t>
    </rPh>
    <rPh sb="8" eb="10">
      <t>タンタイ</t>
    </rPh>
    <rPh sb="10" eb="12">
      <t>リュウドウ</t>
    </rPh>
    <rPh sb="12" eb="14">
      <t>セイブツ</t>
    </rPh>
    <rPh sb="15" eb="18">
      <t>カホウシキ</t>
    </rPh>
    <phoneticPr fontId="1"/>
  </si>
  <si>
    <t>50人槽</t>
    <rPh sb="2" eb="4">
      <t>ニンソウ</t>
    </rPh>
    <phoneticPr fontId="1"/>
  </si>
  <si>
    <t>保守点検：年4回以上</t>
    <rPh sb="0" eb="4">
      <t>ホシュテンケン</t>
    </rPh>
    <rPh sb="5" eb="6">
      <t>ネン</t>
    </rPh>
    <rPh sb="7" eb="8">
      <t>カイ</t>
    </rPh>
    <rPh sb="8" eb="10">
      <t>イジョウ</t>
    </rPh>
    <phoneticPr fontId="1"/>
  </si>
  <si>
    <t>有限会社関東興業</t>
    <rPh sb="0" eb="4">
      <t>ユウゲンガイシャ</t>
    </rPh>
    <rPh sb="4" eb="8">
      <t>カントウコウギョウ</t>
    </rPh>
    <phoneticPr fontId="1"/>
  </si>
  <si>
    <t>合併処理浄化槽（分離接触ばっ気方式）</t>
    <rPh sb="0" eb="4">
      <t>ガッペイショリ</t>
    </rPh>
    <rPh sb="4" eb="7">
      <t>ジョウカソウ</t>
    </rPh>
    <rPh sb="8" eb="12">
      <t>ブンリセッショク</t>
    </rPh>
    <rPh sb="14" eb="15">
      <t>キ</t>
    </rPh>
    <rPh sb="15" eb="17">
      <t>ホウシキ</t>
    </rPh>
    <phoneticPr fontId="1"/>
  </si>
  <si>
    <t>30人槽</t>
    <rPh sb="2" eb="3">
      <t>ニン</t>
    </rPh>
    <rPh sb="3" eb="4">
      <t>ソウ</t>
    </rPh>
    <phoneticPr fontId="1"/>
  </si>
  <si>
    <t>保守点検：年4回以上</t>
    <rPh sb="0" eb="4">
      <t>ホシュテンケン</t>
    </rPh>
    <rPh sb="5" eb="6">
      <t>ネン</t>
    </rPh>
    <rPh sb="7" eb="10">
      <t>カイイジョウ</t>
    </rPh>
    <phoneticPr fontId="1"/>
  </si>
  <si>
    <t>児玉清掃株式会社</t>
    <rPh sb="0" eb="4">
      <t>コダマセイソウ</t>
    </rPh>
    <rPh sb="4" eb="8">
      <t>カブシキガイシャ</t>
    </rPh>
    <phoneticPr fontId="1"/>
  </si>
  <si>
    <t>合併浄化槽（接触ばっ気方式）</t>
    <rPh sb="0" eb="5">
      <t>ガッペイジョウカソウ</t>
    </rPh>
    <rPh sb="6" eb="8">
      <t>セッショク</t>
    </rPh>
    <rPh sb="10" eb="11">
      <t>キ</t>
    </rPh>
    <rPh sb="11" eb="13">
      <t>ホウシキ</t>
    </rPh>
    <phoneticPr fontId="1"/>
  </si>
  <si>
    <t>金屋小：130人槽
共和小：90人槽</t>
    <rPh sb="0" eb="3">
      <t>カナヤショウ</t>
    </rPh>
    <rPh sb="7" eb="9">
      <t>ニンソウ</t>
    </rPh>
    <rPh sb="10" eb="13">
      <t>キョウワショウ</t>
    </rPh>
    <rPh sb="16" eb="18">
      <t>ニンソウ</t>
    </rPh>
    <phoneticPr fontId="1"/>
  </si>
  <si>
    <t>合併浄化槽（接触ばっ気方式）</t>
    <rPh sb="0" eb="5">
      <t>ガッペイジョウカソウ</t>
    </rPh>
    <rPh sb="6" eb="8">
      <t>セッショク</t>
    </rPh>
    <rPh sb="10" eb="13">
      <t>キホウシキ</t>
    </rPh>
    <phoneticPr fontId="1"/>
  </si>
  <si>
    <t>64人槽</t>
    <rPh sb="2" eb="3">
      <t>ヒト</t>
    </rPh>
    <rPh sb="3" eb="4">
      <t>ソウ</t>
    </rPh>
    <phoneticPr fontId="1"/>
  </si>
  <si>
    <t>有限会社永尾清掃</t>
    <rPh sb="0" eb="4">
      <t>ユウゲンガイシャ</t>
    </rPh>
    <rPh sb="4" eb="6">
      <t>ナガオ</t>
    </rPh>
    <rPh sb="6" eb="8">
      <t>セイソウ</t>
    </rPh>
    <phoneticPr fontId="1"/>
  </si>
  <si>
    <t>汚水マンホールポンプ・ポンプユニット</t>
    <rPh sb="0" eb="2">
      <t>オスイ</t>
    </rPh>
    <phoneticPr fontId="1"/>
  </si>
  <si>
    <t>着脱式水中ポンプ（φ65*0.75KW、φ50*0.4KW）
ポンプ制御盤（屋外装柱型・屋外壁掛型）
水位計（投込圧力式、気泡式）
付属品類（配管、弁類他）</t>
    <rPh sb="0" eb="3">
      <t>チャクダツシキ</t>
    </rPh>
    <rPh sb="3" eb="5">
      <t>スイチュウ</t>
    </rPh>
    <rPh sb="34" eb="37">
      <t>セイギョバン</t>
    </rPh>
    <rPh sb="38" eb="40">
      <t>オクガイ</t>
    </rPh>
    <rPh sb="40" eb="42">
      <t>ソウチュウ</t>
    </rPh>
    <rPh sb="42" eb="43">
      <t>ガタ</t>
    </rPh>
    <rPh sb="44" eb="46">
      <t>オクガイ</t>
    </rPh>
    <rPh sb="46" eb="48">
      <t>カベカ</t>
    </rPh>
    <rPh sb="48" eb="49">
      <t>ガタ</t>
    </rPh>
    <rPh sb="51" eb="54">
      <t>スイイケイ</t>
    </rPh>
    <rPh sb="55" eb="57">
      <t>ナゲコ</t>
    </rPh>
    <rPh sb="57" eb="60">
      <t>アツリョクシキ</t>
    </rPh>
    <rPh sb="61" eb="64">
      <t>キホウシキ</t>
    </rPh>
    <rPh sb="66" eb="70">
      <t>フゾクヒンルイ</t>
    </rPh>
    <rPh sb="71" eb="73">
      <t>ハイカン</t>
    </rPh>
    <rPh sb="74" eb="76">
      <t>ベンルイ</t>
    </rPh>
    <rPh sb="76" eb="77">
      <t>ホカ</t>
    </rPh>
    <phoneticPr fontId="1"/>
  </si>
  <si>
    <t>着脱式水中ポンプ（φ65×0.75KW）：2台
ポンプ制御盤（屋外装柱型）：1面
水位計（投込圧力式水位計）：1組
着脱式水中ポンプ（φ50×0.4KW）：2台
ポンプ制御盤（屋外壁掛型）：1面
水位計（気泡式水位計）：1組</t>
    <rPh sb="52" eb="53">
      <t>ケイ</t>
    </rPh>
    <phoneticPr fontId="1"/>
  </si>
  <si>
    <t>引上点検：1回／年（9月までに実施）
保守点検：1回／年（3月までに実施）</t>
    <rPh sb="0" eb="2">
      <t>ヒキア</t>
    </rPh>
    <rPh sb="2" eb="4">
      <t>テンケン</t>
    </rPh>
    <rPh sb="6" eb="7">
      <t>カイ</t>
    </rPh>
    <rPh sb="8" eb="9">
      <t>ネン</t>
    </rPh>
    <rPh sb="11" eb="12">
      <t>ガツ</t>
    </rPh>
    <rPh sb="15" eb="17">
      <t>ジッシ</t>
    </rPh>
    <rPh sb="19" eb="23">
      <t>ホシュテンケン</t>
    </rPh>
    <rPh sb="25" eb="26">
      <t>カイ</t>
    </rPh>
    <rPh sb="27" eb="28">
      <t>ネン</t>
    </rPh>
    <rPh sb="30" eb="31">
      <t>ガツ</t>
    </rPh>
    <rPh sb="34" eb="36">
      <t>ジッシ</t>
    </rPh>
    <phoneticPr fontId="1"/>
  </si>
  <si>
    <t>株式会社第一テクノ　関東支店</t>
    <rPh sb="0" eb="4">
      <t>カブシキガイシャ</t>
    </rPh>
    <rPh sb="4" eb="6">
      <t>ダイイチ</t>
    </rPh>
    <rPh sb="10" eb="14">
      <t>カントウシテン</t>
    </rPh>
    <phoneticPr fontId="1"/>
  </si>
  <si>
    <t>浄化槽（分離接触ばっ気方式）</t>
    <rPh sb="0" eb="3">
      <t>ジョウカソウ</t>
    </rPh>
    <rPh sb="4" eb="8">
      <t>ブンリセッショク</t>
    </rPh>
    <rPh sb="10" eb="13">
      <t>キホウシキ</t>
    </rPh>
    <phoneticPr fontId="1"/>
  </si>
  <si>
    <t>30人槽</t>
    <rPh sb="2" eb="4">
      <t>ニンソウ</t>
    </rPh>
    <phoneticPr fontId="1"/>
  </si>
  <si>
    <t>保守点検：年4回</t>
    <rPh sb="0" eb="4">
      <t>ホシュテンケン</t>
    </rPh>
    <rPh sb="5" eb="6">
      <t>ネン</t>
    </rPh>
    <rPh sb="7" eb="8">
      <t>カイ</t>
    </rPh>
    <phoneticPr fontId="1"/>
  </si>
  <si>
    <t>株式会社第一総業</t>
    <rPh sb="0" eb="4">
      <t>カブシキガイシャ</t>
    </rPh>
    <rPh sb="4" eb="8">
      <t>ダイイチソウギョウ</t>
    </rPh>
    <phoneticPr fontId="1"/>
  </si>
  <si>
    <t>合併処理浄化槽（接触ばっ気方式）
単独処理浄化槽（分離接触ばっ気方式）</t>
    <rPh sb="0" eb="4">
      <t>ガッペイショリ</t>
    </rPh>
    <rPh sb="4" eb="7">
      <t>ジョウカソウ</t>
    </rPh>
    <rPh sb="8" eb="10">
      <t>セッショク</t>
    </rPh>
    <rPh sb="12" eb="15">
      <t>キホウシキ</t>
    </rPh>
    <rPh sb="17" eb="19">
      <t>タンドク</t>
    </rPh>
    <rPh sb="19" eb="21">
      <t>ショリ</t>
    </rPh>
    <rPh sb="21" eb="24">
      <t>ジョウカソウ</t>
    </rPh>
    <rPh sb="25" eb="27">
      <t>ブンリ</t>
    </rPh>
    <rPh sb="27" eb="29">
      <t>セッショク</t>
    </rPh>
    <rPh sb="31" eb="32">
      <t>キ</t>
    </rPh>
    <rPh sb="32" eb="34">
      <t>ホウシキ</t>
    </rPh>
    <phoneticPr fontId="1"/>
  </si>
  <si>
    <t>児玉文化会館：400人槽
敷地内西側屋外便所分：10人槽</t>
    <rPh sb="0" eb="6">
      <t>コダマブンカカイカン</t>
    </rPh>
    <rPh sb="10" eb="12">
      <t>ニンソウ</t>
    </rPh>
    <rPh sb="13" eb="16">
      <t>シキチナイ</t>
    </rPh>
    <rPh sb="16" eb="18">
      <t>ニシガワ</t>
    </rPh>
    <rPh sb="18" eb="22">
      <t>オクガイベンジョ</t>
    </rPh>
    <rPh sb="22" eb="23">
      <t>ブン</t>
    </rPh>
    <rPh sb="26" eb="28">
      <t>ニンソウ</t>
    </rPh>
    <phoneticPr fontId="1"/>
  </si>
  <si>
    <t>児玉文化会館
　保守点検：月2回
　水質検査：年2回
敷地内西側屋外便所分
　保守点検：年4回</t>
    <rPh sb="0" eb="6">
      <t>コダマブンカカイカン</t>
    </rPh>
    <rPh sb="8" eb="12">
      <t>ホシュテンケン</t>
    </rPh>
    <rPh sb="13" eb="14">
      <t>ツキ</t>
    </rPh>
    <rPh sb="15" eb="16">
      <t>カイ</t>
    </rPh>
    <rPh sb="18" eb="22">
      <t>スイシツケンサ</t>
    </rPh>
    <rPh sb="23" eb="24">
      <t>ネン</t>
    </rPh>
    <rPh sb="25" eb="26">
      <t>カイ</t>
    </rPh>
    <rPh sb="27" eb="30">
      <t>シキチナイ</t>
    </rPh>
    <rPh sb="30" eb="32">
      <t>ニシガワ</t>
    </rPh>
    <rPh sb="32" eb="37">
      <t>オクガイベンジョブン</t>
    </rPh>
    <rPh sb="39" eb="43">
      <t>ホシュテンケン</t>
    </rPh>
    <rPh sb="44" eb="45">
      <t>ネン</t>
    </rPh>
    <rPh sb="46" eb="47">
      <t>カイ</t>
    </rPh>
    <phoneticPr fontId="1"/>
  </si>
  <si>
    <t>有限会社永尾清掃</t>
    <rPh sb="0" eb="4">
      <t>ユウゲンガイシャ</t>
    </rPh>
    <rPh sb="4" eb="8">
      <t>ナガオセイソウ</t>
    </rPh>
    <phoneticPr fontId="1"/>
  </si>
  <si>
    <t>単独浄化槽（分離接触ばっ気方式）</t>
    <rPh sb="0" eb="5">
      <t>タンドクジョウカソウ</t>
    </rPh>
    <rPh sb="6" eb="10">
      <t>ブンリセッショク</t>
    </rPh>
    <rPh sb="12" eb="15">
      <t>キホウシキ</t>
    </rPh>
    <phoneticPr fontId="1"/>
  </si>
  <si>
    <t>5人槽</t>
    <rPh sb="1" eb="3">
      <t>ニンソウ</t>
    </rPh>
    <phoneticPr fontId="1"/>
  </si>
  <si>
    <t>保守点検：年4回（4月、7月、10月、1月）</t>
    <rPh sb="0" eb="4">
      <t>ホシュテンケン</t>
    </rPh>
    <rPh sb="5" eb="6">
      <t>ネン</t>
    </rPh>
    <rPh sb="7" eb="8">
      <t>カイ</t>
    </rPh>
    <rPh sb="10" eb="11">
      <t>ガツ</t>
    </rPh>
    <rPh sb="13" eb="14">
      <t>ガツ</t>
    </rPh>
    <rPh sb="17" eb="18">
      <t>ガツ</t>
    </rPh>
    <rPh sb="20" eb="21">
      <t>ガツ</t>
    </rPh>
    <phoneticPr fontId="1"/>
  </si>
  <si>
    <t>合併処理浄化槽</t>
    <rPh sb="0" eb="7">
      <t>ガッペイショリジョウカソウ</t>
    </rPh>
    <phoneticPr fontId="1"/>
  </si>
  <si>
    <t>18人槽</t>
    <rPh sb="2" eb="4">
      <t>ニンソウ</t>
    </rPh>
    <phoneticPr fontId="1"/>
  </si>
  <si>
    <t>合併処理浄化槽（クボタ HC-18B）</t>
    <rPh sb="0" eb="7">
      <t>ガッペイショリジョウカソウ</t>
    </rPh>
    <phoneticPr fontId="1"/>
  </si>
  <si>
    <t>保守点検：3回（7月、11月、3月）
処理水水質分析（PH,BOD-SS,大腸菌）：年1回（11月）</t>
    <rPh sb="0" eb="4">
      <t>ホシュテンケン</t>
    </rPh>
    <rPh sb="6" eb="7">
      <t>カイ</t>
    </rPh>
    <rPh sb="9" eb="10">
      <t>ガツ</t>
    </rPh>
    <rPh sb="13" eb="14">
      <t>ガツ</t>
    </rPh>
    <rPh sb="16" eb="17">
      <t>ガツ</t>
    </rPh>
    <rPh sb="19" eb="22">
      <t>ショリスイ</t>
    </rPh>
    <rPh sb="22" eb="26">
      <t>スイシツブンセキ</t>
    </rPh>
    <rPh sb="37" eb="40">
      <t>ダイチョウキン</t>
    </rPh>
    <rPh sb="42" eb="43">
      <t>ネン</t>
    </rPh>
    <rPh sb="44" eb="45">
      <t>カイ</t>
    </rPh>
    <rPh sb="48" eb="49">
      <t>ガツ</t>
    </rPh>
    <phoneticPr fontId="1"/>
  </si>
  <si>
    <t>保守点検（消毒剤補給含む）：年25回
処理水水質分析（PH,BOD-SS,大腸菌）：年1回（11月）</t>
    <rPh sb="0" eb="4">
      <t>ホシュテンケン</t>
    </rPh>
    <rPh sb="5" eb="11">
      <t>ショウドクザイホキュウフク</t>
    </rPh>
    <rPh sb="14" eb="15">
      <t>ネン</t>
    </rPh>
    <rPh sb="17" eb="18">
      <t>カイ</t>
    </rPh>
    <rPh sb="19" eb="22">
      <t>ショリスイ</t>
    </rPh>
    <rPh sb="22" eb="26">
      <t>スイシツブンセキ</t>
    </rPh>
    <rPh sb="37" eb="40">
      <t>ダイチョウキン</t>
    </rPh>
    <rPh sb="42" eb="43">
      <t>ネン</t>
    </rPh>
    <rPh sb="44" eb="45">
      <t>カイ</t>
    </rPh>
    <rPh sb="48" eb="49">
      <t>ガツ</t>
    </rPh>
    <phoneticPr fontId="1"/>
  </si>
  <si>
    <t>保守点検（消毒剤補給含む）：年25回
処理水水質分析（PH,BOD-SS,大腸菌）：年1回（11月）</t>
    <rPh sb="0" eb="4">
      <t>ホシュテンケン</t>
    </rPh>
    <rPh sb="5" eb="8">
      <t>ショウドクザイ</t>
    </rPh>
    <rPh sb="8" eb="11">
      <t>ホキュウフク</t>
    </rPh>
    <rPh sb="14" eb="15">
      <t>ネン</t>
    </rPh>
    <rPh sb="17" eb="18">
      <t>カイ</t>
    </rPh>
    <rPh sb="19" eb="22">
      <t>ショリスイ</t>
    </rPh>
    <rPh sb="22" eb="26">
      <t>スイシツブンセキ</t>
    </rPh>
    <rPh sb="37" eb="40">
      <t>ダイチョウキン</t>
    </rPh>
    <rPh sb="42" eb="43">
      <t>ネン</t>
    </rPh>
    <rPh sb="44" eb="45">
      <t>カイ</t>
    </rPh>
    <rPh sb="48" eb="49">
      <t>ガツ</t>
    </rPh>
    <phoneticPr fontId="1"/>
  </si>
  <si>
    <t>保守点検：年3回（7月、11月、3月）
消毒剤補給：適宜
処理水水質分析（PH,BOD-SS,大腸菌）：年1回（11月）</t>
    <rPh sb="0" eb="4">
      <t>ホシュテンケン</t>
    </rPh>
    <rPh sb="5" eb="6">
      <t>ネン</t>
    </rPh>
    <rPh sb="7" eb="8">
      <t>カイ</t>
    </rPh>
    <rPh sb="10" eb="11">
      <t>ガツ</t>
    </rPh>
    <rPh sb="14" eb="15">
      <t>ガツ</t>
    </rPh>
    <rPh sb="17" eb="18">
      <t>ガツ</t>
    </rPh>
    <rPh sb="20" eb="25">
      <t>ショウドクザイホキュウ</t>
    </rPh>
    <rPh sb="26" eb="28">
      <t>テキギ</t>
    </rPh>
    <rPh sb="29" eb="31">
      <t>ショリ</t>
    </rPh>
    <rPh sb="31" eb="32">
      <t>スイ</t>
    </rPh>
    <rPh sb="32" eb="34">
      <t>スイシツ</t>
    </rPh>
    <rPh sb="34" eb="36">
      <t>ブンセキ</t>
    </rPh>
    <rPh sb="47" eb="50">
      <t>ダイチョウキン</t>
    </rPh>
    <rPh sb="52" eb="53">
      <t>ネン</t>
    </rPh>
    <rPh sb="54" eb="55">
      <t>カイ</t>
    </rPh>
    <rPh sb="58" eb="59">
      <t>ガツ</t>
    </rPh>
    <phoneticPr fontId="1"/>
  </si>
  <si>
    <t>保守点検：年4回（6月、9月、12月、3月）
消毒剤補給：適宜
処理水水質分析（PH,BOD-SS,大腸菌）：年1回（12月）</t>
    <rPh sb="0" eb="4">
      <t>ホシュテンケン</t>
    </rPh>
    <rPh sb="5" eb="6">
      <t>ネン</t>
    </rPh>
    <rPh sb="7" eb="8">
      <t>カイ</t>
    </rPh>
    <rPh sb="10" eb="11">
      <t>ガツ</t>
    </rPh>
    <rPh sb="13" eb="14">
      <t>ガツ</t>
    </rPh>
    <rPh sb="17" eb="18">
      <t>ガツ</t>
    </rPh>
    <rPh sb="20" eb="21">
      <t>ガツ</t>
    </rPh>
    <rPh sb="23" eb="28">
      <t>ショウドクザイホキュウ</t>
    </rPh>
    <rPh sb="29" eb="31">
      <t>テキギ</t>
    </rPh>
    <rPh sb="32" eb="34">
      <t>ショリ</t>
    </rPh>
    <rPh sb="34" eb="35">
      <t>スイ</t>
    </rPh>
    <rPh sb="35" eb="37">
      <t>スイシツ</t>
    </rPh>
    <rPh sb="37" eb="39">
      <t>ブンセキ</t>
    </rPh>
    <rPh sb="50" eb="53">
      <t>ダイチョウキン</t>
    </rPh>
    <rPh sb="55" eb="56">
      <t>ネン</t>
    </rPh>
    <rPh sb="57" eb="58">
      <t>カイ</t>
    </rPh>
    <rPh sb="61" eb="62">
      <t>ガツ</t>
    </rPh>
    <phoneticPr fontId="1"/>
  </si>
  <si>
    <t>110508</t>
  </si>
  <si>
    <t>110508</t>
    <phoneticPr fontId="1"/>
  </si>
  <si>
    <t>発注書のみ</t>
    <rPh sb="0" eb="3">
      <t>ハッチュウショ</t>
    </rPh>
    <phoneticPr fontId="1"/>
  </si>
  <si>
    <t>⑤</t>
    <phoneticPr fontId="1"/>
  </si>
  <si>
    <t>形式</t>
    <rPh sb="0" eb="2">
      <t>ケイシキ</t>
    </rPh>
    <phoneticPr fontId="1"/>
  </si>
  <si>
    <t>仕様・容量</t>
    <rPh sb="0" eb="2">
      <t>シヨウ</t>
    </rPh>
    <rPh sb="3" eb="5">
      <t>ヨウリョウ</t>
    </rPh>
    <phoneticPr fontId="1"/>
  </si>
  <si>
    <t>その他仕様</t>
    <rPh sb="2" eb="5">
      <t>タシヨウ</t>
    </rPh>
    <phoneticPr fontId="1"/>
  </si>
  <si>
    <t>2基</t>
    <rPh sb="1" eb="2">
      <t>キ</t>
    </rPh>
    <phoneticPr fontId="1"/>
  </si>
  <si>
    <t>1基</t>
    <rPh sb="1" eb="2">
      <t>キ</t>
    </rPh>
    <phoneticPr fontId="1"/>
  </si>
  <si>
    <t>2基</t>
    <phoneticPr fontId="1"/>
  </si>
  <si>
    <t>業務番号</t>
    <rPh sb="0" eb="4">
      <t>ギョウムバンゴウ</t>
    </rPh>
    <phoneticPr fontId="1"/>
  </si>
  <si>
    <t>業務名</t>
    <rPh sb="0" eb="3">
      <t>ギョウムメイ</t>
    </rPh>
    <phoneticPr fontId="1"/>
  </si>
  <si>
    <t>履行場所</t>
    <rPh sb="0" eb="4">
      <t>リコウバショ</t>
    </rPh>
    <phoneticPr fontId="1"/>
  </si>
  <si>
    <t>履行期間（始）</t>
    <rPh sb="0" eb="4">
      <t>リコウキカン</t>
    </rPh>
    <rPh sb="5" eb="6">
      <t>ハジ</t>
    </rPh>
    <phoneticPr fontId="1"/>
  </si>
  <si>
    <t>履行期間（至）</t>
    <rPh sb="0" eb="4">
      <t>リコウキカン</t>
    </rPh>
    <rPh sb="5" eb="6">
      <t>イタ</t>
    </rPh>
    <phoneticPr fontId="1"/>
  </si>
  <si>
    <t>仕様書
データ数</t>
    <rPh sb="0" eb="3">
      <t>シヨウショ</t>
    </rPh>
    <rPh sb="7" eb="8">
      <t>スウ</t>
    </rPh>
    <phoneticPr fontId="1"/>
  </si>
  <si>
    <t>受水槽
高架水槽</t>
    <rPh sb="0" eb="3">
      <t>ジュスイソウ</t>
    </rPh>
    <rPh sb="4" eb="8">
      <t>コウカスイソウ</t>
    </rPh>
    <phoneticPr fontId="1"/>
  </si>
  <si>
    <t>受水槽：FRP製サンドイッチパネル
高架水槽：角型鋼板製</t>
    <rPh sb="0" eb="3">
      <t>ジュスイソウ</t>
    </rPh>
    <rPh sb="7" eb="8">
      <t>セイ</t>
    </rPh>
    <rPh sb="18" eb="22">
      <t>コウカスイソウ</t>
    </rPh>
    <rPh sb="23" eb="25">
      <t>カクガタ</t>
    </rPh>
    <rPh sb="25" eb="27">
      <t>コウバン</t>
    </rPh>
    <rPh sb="27" eb="28">
      <t>セイ</t>
    </rPh>
    <phoneticPr fontId="1"/>
  </si>
  <si>
    <t>受水槽：33.6㎥
高架水槽：9.5㎥</t>
    <rPh sb="0" eb="3">
      <t>ジュスイソウ</t>
    </rPh>
    <rPh sb="10" eb="14">
      <t>コウカスイソウ</t>
    </rPh>
    <phoneticPr fontId="1"/>
  </si>
  <si>
    <t>受水槽：1基
高架水槽：1基</t>
    <rPh sb="0" eb="3">
      <t>ジュスイソウ</t>
    </rPh>
    <rPh sb="5" eb="6">
      <t>キ</t>
    </rPh>
    <rPh sb="7" eb="11">
      <t>コウカスイソウ</t>
    </rPh>
    <rPh sb="13" eb="14">
      <t>キ</t>
    </rPh>
    <phoneticPr fontId="1"/>
  </si>
  <si>
    <t>年1回</t>
    <rPh sb="0" eb="1">
      <t>ネン</t>
    </rPh>
    <rPh sb="2" eb="3">
      <t>カイ</t>
    </rPh>
    <phoneticPr fontId="1"/>
  </si>
  <si>
    <t>株式会社細田設備工業</t>
    <rPh sb="0" eb="4">
      <t>カブシキガイシャ</t>
    </rPh>
    <rPh sb="4" eb="10">
      <t>ホソダセツビコウギョウ</t>
    </rPh>
    <phoneticPr fontId="1"/>
  </si>
  <si>
    <t>作業日は土曜日に行うものとし、作業時間は午前8時30分から午後5時までとする。
高架水槽の清掃は、受水槽清掃日と同一の日に行うこと。</t>
    <rPh sb="0" eb="3">
      <t>サギョウビ</t>
    </rPh>
    <rPh sb="4" eb="7">
      <t>ドヨウビ</t>
    </rPh>
    <rPh sb="8" eb="9">
      <t>オコナ</t>
    </rPh>
    <rPh sb="15" eb="19">
      <t>サギョウジカン</t>
    </rPh>
    <rPh sb="20" eb="22">
      <t>ゴゼン</t>
    </rPh>
    <rPh sb="23" eb="24">
      <t>ジ</t>
    </rPh>
    <rPh sb="26" eb="27">
      <t>フン</t>
    </rPh>
    <rPh sb="29" eb="31">
      <t>ゴゴ</t>
    </rPh>
    <rPh sb="32" eb="33">
      <t>ジ</t>
    </rPh>
    <rPh sb="40" eb="44">
      <t>コウカスイソウ</t>
    </rPh>
    <rPh sb="45" eb="47">
      <t>セイソウ</t>
    </rPh>
    <rPh sb="49" eb="52">
      <t>ジュスイソウ</t>
    </rPh>
    <rPh sb="52" eb="54">
      <t>セイソウ</t>
    </rPh>
    <rPh sb="54" eb="55">
      <t>ビ</t>
    </rPh>
    <rPh sb="56" eb="58">
      <t>ドウイツ</t>
    </rPh>
    <rPh sb="59" eb="60">
      <t>ヒ</t>
    </rPh>
    <rPh sb="61" eb="62">
      <t>オコナ</t>
    </rPh>
    <phoneticPr fontId="1"/>
  </si>
  <si>
    <t>受水槽</t>
    <rPh sb="0" eb="3">
      <t>ジュスイソウ</t>
    </rPh>
    <phoneticPr fontId="1"/>
  </si>
  <si>
    <t>株式会社エヌ・ワイ・ケイ</t>
    <rPh sb="0" eb="4">
      <t>カブシキガイシャ</t>
    </rPh>
    <phoneticPr fontId="1"/>
  </si>
  <si>
    <t>NW（鋼板製一体型水槽）</t>
    <rPh sb="3" eb="5">
      <t>コウバン</t>
    </rPh>
    <rPh sb="5" eb="6">
      <t>セイ</t>
    </rPh>
    <rPh sb="6" eb="9">
      <t>イッタイガタ</t>
    </rPh>
    <rPh sb="9" eb="11">
      <t>スイソウ</t>
    </rPh>
    <phoneticPr fontId="1"/>
  </si>
  <si>
    <t>有効14㎥</t>
    <rPh sb="0" eb="2">
      <t>ユウコウ</t>
    </rPh>
    <phoneticPr fontId="1"/>
  </si>
  <si>
    <t>2槽（ポンプ室付）</t>
    <rPh sb="1" eb="2">
      <t>ソウ</t>
    </rPh>
    <rPh sb="6" eb="8">
      <t>シツツ</t>
    </rPh>
    <phoneticPr fontId="1"/>
  </si>
  <si>
    <t>受水槽：W4.0m*L4.0m*H2.5m
高架水槽：W2.0m*L3.0m*H2.0m</t>
    <rPh sb="0" eb="3">
      <t>ジュスイソウ</t>
    </rPh>
    <rPh sb="22" eb="26">
      <t>コウカスイソウ</t>
    </rPh>
    <phoneticPr fontId="1"/>
  </si>
  <si>
    <t>W2.0m*L5.5m*2.72m</t>
    <phoneticPr fontId="1"/>
  </si>
  <si>
    <t>株式会社高橋設備</t>
    <rPh sb="0" eb="4">
      <t>カブシキガイシャ</t>
    </rPh>
    <rPh sb="4" eb="8">
      <t>タカハシセツビ</t>
    </rPh>
    <phoneticPr fontId="1"/>
  </si>
  <si>
    <t>株式会社ベルテクノ</t>
    <rPh sb="0" eb="4">
      <t>カブシキガイシャ</t>
    </rPh>
    <phoneticPr fontId="1"/>
  </si>
  <si>
    <t>SUS製ポンプ室一体型受水槽（中仕切付）</t>
    <rPh sb="3" eb="4">
      <t>セイ</t>
    </rPh>
    <rPh sb="7" eb="8">
      <t>シツ</t>
    </rPh>
    <rPh sb="8" eb="11">
      <t>イッタイガタ</t>
    </rPh>
    <rPh sb="11" eb="14">
      <t>ジュスイソウ</t>
    </rPh>
    <rPh sb="15" eb="18">
      <t>ナカジキリ</t>
    </rPh>
    <rPh sb="18" eb="19">
      <t>ツキ</t>
    </rPh>
    <phoneticPr fontId="1"/>
  </si>
  <si>
    <t>有効18.0㎥</t>
    <rPh sb="0" eb="2">
      <t>ユウコウ</t>
    </rPh>
    <phoneticPr fontId="1"/>
  </si>
  <si>
    <t>W3.0m*L4.5(3.0)m*H2.5m</t>
    <phoneticPr fontId="1"/>
  </si>
  <si>
    <t>ビソー工業株式会社本庄支店</t>
    <rPh sb="3" eb="5">
      <t>コウギョウ</t>
    </rPh>
    <rPh sb="5" eb="9">
      <t>カブシキガイシャ</t>
    </rPh>
    <rPh sb="9" eb="13">
      <t>ホンジョウシテン</t>
    </rPh>
    <phoneticPr fontId="1"/>
  </si>
  <si>
    <t>仕様書のとおり</t>
    <rPh sb="0" eb="3">
      <t>シヨウショ</t>
    </rPh>
    <phoneticPr fontId="1"/>
  </si>
  <si>
    <t>清掃、消毒：年1回（8月に実施）
清掃、消毒後の水質検査（10項目）：年1回
給水装置付属機器の点検：年1回</t>
    <rPh sb="0" eb="2">
      <t>セイソウ</t>
    </rPh>
    <rPh sb="3" eb="5">
      <t>ショウドク</t>
    </rPh>
    <rPh sb="6" eb="7">
      <t>ネン</t>
    </rPh>
    <rPh sb="8" eb="9">
      <t>カイ</t>
    </rPh>
    <rPh sb="11" eb="12">
      <t>ガツ</t>
    </rPh>
    <rPh sb="13" eb="15">
      <t>ジッシ</t>
    </rPh>
    <rPh sb="17" eb="19">
      <t>セイソウ</t>
    </rPh>
    <rPh sb="20" eb="23">
      <t>ショウドクゴ</t>
    </rPh>
    <rPh sb="24" eb="28">
      <t>スイシツケンサ</t>
    </rPh>
    <rPh sb="31" eb="33">
      <t>コウモク</t>
    </rPh>
    <rPh sb="35" eb="36">
      <t>ネン</t>
    </rPh>
    <rPh sb="37" eb="38">
      <t>カイ</t>
    </rPh>
    <rPh sb="39" eb="43">
      <t>キュウスイソウチ</t>
    </rPh>
    <rPh sb="43" eb="47">
      <t>フゾクキキ</t>
    </rPh>
    <rPh sb="48" eb="50">
      <t>テンケン</t>
    </rPh>
    <rPh sb="51" eb="52">
      <t>ネン</t>
    </rPh>
    <rPh sb="53" eb="54">
      <t>カイ</t>
    </rPh>
    <phoneticPr fontId="1"/>
  </si>
  <si>
    <t>株式会社東環エンジニアリング</t>
    <rPh sb="0" eb="4">
      <t>カブシキガイシャ</t>
    </rPh>
    <rPh sb="4" eb="5">
      <t>ヒガシ</t>
    </rPh>
    <rPh sb="5" eb="6">
      <t>カン</t>
    </rPh>
    <phoneticPr fontId="1"/>
  </si>
  <si>
    <t>FRP受水槽（2槽式）</t>
    <rPh sb="3" eb="6">
      <t>ジュスイソウ</t>
    </rPh>
    <rPh sb="8" eb="9">
      <t>ソウ</t>
    </rPh>
    <rPh sb="9" eb="10">
      <t>シキ</t>
    </rPh>
    <phoneticPr fontId="1"/>
  </si>
  <si>
    <t>容積8㎥</t>
    <rPh sb="0" eb="2">
      <t>ヨウセキ</t>
    </rPh>
    <phoneticPr fontId="1"/>
  </si>
  <si>
    <t>受水槽：1基
加圧給水ポンプ：2台</t>
    <rPh sb="0" eb="3">
      <t>ジュスイソウ</t>
    </rPh>
    <rPh sb="5" eb="6">
      <t>キ</t>
    </rPh>
    <rPh sb="7" eb="11">
      <t>カアツキュウスイ</t>
    </rPh>
    <rPh sb="16" eb="17">
      <t>ダイ</t>
    </rPh>
    <phoneticPr fontId="1"/>
  </si>
  <si>
    <t>加圧給水ポンプ1台あたり出力：1.50kW</t>
    <rPh sb="0" eb="4">
      <t>カアツキュウスイ</t>
    </rPh>
    <rPh sb="8" eb="9">
      <t>ダイ</t>
    </rPh>
    <rPh sb="12" eb="14">
      <t>シュツリョク</t>
    </rPh>
    <phoneticPr fontId="1"/>
  </si>
  <si>
    <t>⑥</t>
    <phoneticPr fontId="1"/>
  </si>
  <si>
    <t>○</t>
    <phoneticPr fontId="1"/>
  </si>
  <si>
    <t>機器等</t>
    <rPh sb="0" eb="3">
      <t>キキトウ</t>
    </rPh>
    <phoneticPr fontId="1"/>
  </si>
  <si>
    <t>メーカー</t>
    <phoneticPr fontId="1"/>
  </si>
  <si>
    <t>機種</t>
    <rPh sb="0" eb="2">
      <t>キシュ</t>
    </rPh>
    <phoneticPr fontId="1"/>
  </si>
  <si>
    <t>仕様</t>
    <rPh sb="0" eb="2">
      <t>シヨウ</t>
    </rPh>
    <phoneticPr fontId="1"/>
  </si>
  <si>
    <t>その他仕様</t>
    <rPh sb="2" eb="5">
      <t>タシヨウ</t>
    </rPh>
    <phoneticPr fontId="1"/>
  </si>
  <si>
    <t>点検回数</t>
    <rPh sb="0" eb="4">
      <t>テンケンカイスウ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</si>
  <si>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</si>
  <si>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</si>
  <si>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直近契約業者名</t>
    <rPh sb="0" eb="2">
      <t>チョッキン</t>
    </rPh>
    <rPh sb="2" eb="7">
      <t>ケイヤクギョウシャメイ</t>
    </rPh>
    <phoneticPr fontId="1"/>
  </si>
  <si>
    <t>直近契約業者名</t>
    <rPh sb="0" eb="2">
      <t>チョッキン</t>
    </rPh>
    <rPh sb="2" eb="7">
      <t>ケイヤクギョウシャメイ</t>
    </rPh>
    <phoneticPr fontId="1"/>
  </si>
  <si>
    <t>エレベーター</t>
    <phoneticPr fontId="1"/>
  </si>
  <si>
    <t>東芝</t>
    <rPh sb="0" eb="2">
      <t>トウシバ</t>
    </rPh>
    <phoneticPr fontId="1"/>
  </si>
  <si>
    <t>4基</t>
    <rPh sb="1" eb="2">
      <t>キ</t>
    </rPh>
    <phoneticPr fontId="1"/>
  </si>
  <si>
    <t>東芝エレベータ株式会社　北関東支社</t>
    <rPh sb="0" eb="2">
      <t>トウシバ</t>
    </rPh>
    <rPh sb="7" eb="11">
      <t>カブシキガイシャ</t>
    </rPh>
    <rPh sb="12" eb="17">
      <t>キタカントウシシャ</t>
    </rPh>
    <phoneticPr fontId="1"/>
  </si>
  <si>
    <t>VFGLB-JB</t>
    <phoneticPr fontId="1"/>
  </si>
  <si>
    <t>操作方式：2BC</t>
    <rPh sb="0" eb="4">
      <t>ソウサホウシキ</t>
    </rPh>
    <phoneticPr fontId="1"/>
  </si>
  <si>
    <t>定期点検及び年1回の年次点検・法定検査</t>
    <rPh sb="0" eb="4">
      <t>テイキテンケン</t>
    </rPh>
    <rPh sb="4" eb="5">
      <t>オヨ</t>
    </rPh>
    <rPh sb="6" eb="7">
      <t>ネン</t>
    </rPh>
    <rPh sb="8" eb="9">
      <t>カイ</t>
    </rPh>
    <rPh sb="10" eb="14">
      <t>ネンジテンケン</t>
    </rPh>
    <rPh sb="15" eb="19">
      <t>ホウテイケンサ</t>
    </rPh>
    <phoneticPr fontId="1"/>
  </si>
  <si>
    <t>三菱電機</t>
    <rPh sb="0" eb="4">
      <t>ミツビシデンキ</t>
    </rPh>
    <phoneticPr fontId="1"/>
  </si>
  <si>
    <t>三菱電機</t>
    <rPh sb="0" eb="2">
      <t>ミツビシ</t>
    </rPh>
    <rPh sb="2" eb="4">
      <t>デンキ</t>
    </rPh>
    <phoneticPr fontId="1"/>
  </si>
  <si>
    <t>三菱電機ビルソリューションズ株式会社　関越支社</t>
    <rPh sb="0" eb="4">
      <t>ミツビシデンキ</t>
    </rPh>
    <rPh sb="14" eb="18">
      <t>カブシキガイシャ</t>
    </rPh>
    <rPh sb="19" eb="23">
      <t>カンエツシシャ</t>
    </rPh>
    <phoneticPr fontId="1"/>
  </si>
  <si>
    <t>三菱電機ビルソリューションズ株式会社　関越支社</t>
    <rPh sb="0" eb="2">
      <t>ミツビシ</t>
    </rPh>
    <rPh sb="2" eb="4">
      <t>デンキ</t>
    </rPh>
    <rPh sb="14" eb="18">
      <t>カブシキガイシャ</t>
    </rPh>
    <rPh sb="19" eb="23">
      <t>カンエツシシャ</t>
    </rPh>
    <phoneticPr fontId="1"/>
  </si>
  <si>
    <t>車椅子用</t>
    <rPh sb="0" eb="1">
      <t>クルマ</t>
    </rPh>
    <rPh sb="1" eb="3">
      <t>イス</t>
    </rPh>
    <rPh sb="3" eb="4">
      <t>ヨウ</t>
    </rPh>
    <phoneticPr fontId="1"/>
  </si>
  <si>
    <t>株式会社日立ビルシステム　関東支社</t>
    <rPh sb="0" eb="4">
      <t>カブシキガイシャ</t>
    </rPh>
    <rPh sb="4" eb="6">
      <t>ヒタチ</t>
    </rPh>
    <rPh sb="13" eb="17">
      <t>カントウシシャ</t>
    </rPh>
    <phoneticPr fontId="1"/>
  </si>
  <si>
    <t>エレモーション・プラス</t>
    <phoneticPr fontId="1"/>
  </si>
  <si>
    <t>小荷物専用昇降機</t>
    <rPh sb="0" eb="8">
      <t>コニモツセンヨウショウコウキ</t>
    </rPh>
    <phoneticPr fontId="1"/>
  </si>
  <si>
    <t>15基</t>
    <rPh sb="2" eb="3">
      <t>キ</t>
    </rPh>
    <phoneticPr fontId="1"/>
  </si>
  <si>
    <t>定期点検：月1回（8月を除く）
建築基準法第12条第3項に基づく法定検査</t>
    <rPh sb="0" eb="4">
      <t>テイキテンケン</t>
    </rPh>
    <rPh sb="5" eb="6">
      <t>ツキ</t>
    </rPh>
    <rPh sb="7" eb="8">
      <t>カイ</t>
    </rPh>
    <rPh sb="10" eb="11">
      <t>ガツ</t>
    </rPh>
    <rPh sb="12" eb="13">
      <t>ノゾ</t>
    </rPh>
    <rPh sb="16" eb="21">
      <t>ケンチクキジュンホウ</t>
    </rPh>
    <rPh sb="21" eb="22">
      <t>ダイ</t>
    </rPh>
    <rPh sb="24" eb="25">
      <t>ジョウ</t>
    </rPh>
    <rPh sb="25" eb="26">
      <t>ダイ</t>
    </rPh>
    <rPh sb="27" eb="28">
      <t>コウ</t>
    </rPh>
    <rPh sb="29" eb="30">
      <t>モト</t>
    </rPh>
    <rPh sb="32" eb="36">
      <t>ホウテイケンサ</t>
    </rPh>
    <phoneticPr fontId="1"/>
  </si>
  <si>
    <t>株式会社関東エレベーターシステム　埼玉支店</t>
    <rPh sb="0" eb="4">
      <t>カブシキガイシャ</t>
    </rPh>
    <rPh sb="4" eb="6">
      <t>カントウ</t>
    </rPh>
    <rPh sb="17" eb="21">
      <t>サイタマシテン</t>
    </rPh>
    <phoneticPr fontId="1"/>
  </si>
  <si>
    <t>UAP-11-CO45</t>
    <phoneticPr fontId="1"/>
  </si>
  <si>
    <t>本庄東小：三菱電機
児玉中：フジテック</t>
    <rPh sb="0" eb="2">
      <t>ホンジョウ</t>
    </rPh>
    <rPh sb="2" eb="3">
      <t>ヒガシ</t>
    </rPh>
    <rPh sb="3" eb="4">
      <t>ショウ</t>
    </rPh>
    <rPh sb="5" eb="9">
      <t>ミツビシデンキ</t>
    </rPh>
    <rPh sb="10" eb="13">
      <t>コダマチュウ</t>
    </rPh>
    <phoneticPr fontId="1"/>
  </si>
  <si>
    <t>本庄東小：P11-CO-45
児玉中：マシンルームエレベーター（標準型）</t>
    <rPh sb="0" eb="4">
      <t>ホンジョウヒガシショウ</t>
    </rPh>
    <rPh sb="15" eb="18">
      <t>コダマチュウ</t>
    </rPh>
    <rPh sb="32" eb="35">
      <t>ヒョウジュンガタ</t>
    </rPh>
    <phoneticPr fontId="1"/>
  </si>
  <si>
    <t>本庄東小：規格形機械室レス
児玉中：P乗用</t>
    <rPh sb="0" eb="2">
      <t>ホンジョウ</t>
    </rPh>
    <rPh sb="2" eb="3">
      <t>ヒガシ</t>
    </rPh>
    <rPh sb="3" eb="4">
      <t>ショウ</t>
    </rPh>
    <rPh sb="5" eb="8">
      <t>キカクケイ</t>
    </rPh>
    <rPh sb="8" eb="11">
      <t>キカイシツ</t>
    </rPh>
    <rPh sb="14" eb="17">
      <t>コダマチュウ</t>
    </rPh>
    <rPh sb="19" eb="21">
      <t>ジョウヨウ</t>
    </rPh>
    <phoneticPr fontId="1"/>
  </si>
  <si>
    <t>本庄東小：1基
児玉中：1基</t>
    <rPh sb="0" eb="4">
      <t>ホンジョウヒガシショウ</t>
    </rPh>
    <rPh sb="6" eb="7">
      <t>キ</t>
    </rPh>
    <rPh sb="8" eb="11">
      <t>コダマチュウ</t>
    </rPh>
    <rPh sb="13" eb="14">
      <t>キ</t>
    </rPh>
    <phoneticPr fontId="1"/>
  </si>
  <si>
    <t>日立ビルシステム</t>
    <rPh sb="0" eb="2">
      <t>ヒタチ</t>
    </rPh>
    <phoneticPr fontId="1"/>
  </si>
  <si>
    <t>V07iGL（VBR-6-2S45）</t>
    <phoneticPr fontId="1"/>
  </si>
  <si>
    <t>ロープ式</t>
    <rPh sb="3" eb="4">
      <t>シキ</t>
    </rPh>
    <phoneticPr fontId="1"/>
  </si>
  <si>
    <t>POG契約</t>
    <rPh sb="3" eb="5">
      <t>ケイヤク</t>
    </rPh>
    <phoneticPr fontId="1"/>
  </si>
  <si>
    <t>定期点検：3か月に1回
年1回の年次点検・法定検査</t>
    <rPh sb="0" eb="4">
      <t>テイキテンケン</t>
    </rPh>
    <rPh sb="7" eb="8">
      <t>ゲツ</t>
    </rPh>
    <rPh sb="10" eb="11">
      <t>カイ</t>
    </rPh>
    <rPh sb="12" eb="13">
      <t>ネン</t>
    </rPh>
    <rPh sb="14" eb="15">
      <t>カイ</t>
    </rPh>
    <rPh sb="16" eb="20">
      <t>ネンジテンケン</t>
    </rPh>
    <rPh sb="21" eb="25">
      <t>ホウテイケンサ</t>
    </rPh>
    <phoneticPr fontId="1"/>
  </si>
  <si>
    <t>東芝エレベータ</t>
    <rPh sb="0" eb="2">
      <t>トウシバ</t>
    </rPh>
    <phoneticPr fontId="1"/>
  </si>
  <si>
    <t>マシンルームレスエレベーター</t>
    <phoneticPr fontId="1"/>
  </si>
  <si>
    <t>定期点検
機器の遠隔点検：月1回
専門技術者による現場点検：年4回
建築基準法に基づく法定検査</t>
    <rPh sb="0" eb="4">
      <t>テイキテンケン</t>
    </rPh>
    <rPh sb="5" eb="7">
      <t>キキ</t>
    </rPh>
    <rPh sb="8" eb="12">
      <t>エンカクテンケン</t>
    </rPh>
    <rPh sb="13" eb="14">
      <t>ツキ</t>
    </rPh>
    <rPh sb="15" eb="16">
      <t>カイ</t>
    </rPh>
    <rPh sb="17" eb="22">
      <t>センモンギジュツシャ</t>
    </rPh>
    <rPh sb="25" eb="29">
      <t>ゲンバテンケン</t>
    </rPh>
    <rPh sb="30" eb="31">
      <t>ネン</t>
    </rPh>
    <rPh sb="32" eb="33">
      <t>カイ</t>
    </rPh>
    <rPh sb="34" eb="39">
      <t>ケンチクキジュンホウ</t>
    </rPh>
    <rPh sb="40" eb="41">
      <t>モト</t>
    </rPh>
    <rPh sb="43" eb="47">
      <t>ホウテイケンサ</t>
    </rPh>
    <phoneticPr fontId="1"/>
  </si>
  <si>
    <t>東芝エレベータ株式会社　北関東支社</t>
    <rPh sb="0" eb="2">
      <t>トウシバ</t>
    </rPh>
    <rPh sb="7" eb="11">
      <t>カブシキガイシャ</t>
    </rPh>
    <rPh sb="12" eb="13">
      <t>キタ</t>
    </rPh>
    <rPh sb="13" eb="17">
      <t>カントウシシャ</t>
    </rPh>
    <phoneticPr fontId="1"/>
  </si>
  <si>
    <t>VFGLBRN</t>
    <phoneticPr fontId="1"/>
  </si>
  <si>
    <t>日立製作所</t>
    <rPh sb="0" eb="5">
      <t>ヒタチセイサクジョ</t>
    </rPh>
    <phoneticPr fontId="1"/>
  </si>
  <si>
    <t>制御方式：インバータ制御（マイコン制御・アナウンス付き）</t>
    <rPh sb="0" eb="4">
      <t>セイギョホウシキ</t>
    </rPh>
    <rPh sb="10" eb="12">
      <t>セイギョ</t>
    </rPh>
    <rPh sb="17" eb="19">
      <t>セイギョ</t>
    </rPh>
    <rPh sb="25" eb="26">
      <t>ツ</t>
    </rPh>
    <phoneticPr fontId="1"/>
  </si>
  <si>
    <t>⑦</t>
    <phoneticPr fontId="1"/>
  </si>
  <si>
    <t>範囲</t>
    <rPh sb="0" eb="2">
      <t>ハンイ</t>
    </rPh>
    <phoneticPr fontId="1"/>
  </si>
  <si>
    <t>面積・数量</t>
    <rPh sb="0" eb="2">
      <t>メンセキ</t>
    </rPh>
    <rPh sb="3" eb="5">
      <t>スウリョウ</t>
    </rPh>
    <phoneticPr fontId="1"/>
  </si>
  <si>
    <t>清掃回数</t>
    <rPh sb="0" eb="4">
      <t>セイソウカイスウ</t>
    </rPh>
    <phoneticPr fontId="1"/>
  </si>
  <si>
    <t>直近契約業者名</t>
    <rPh sb="0" eb="7">
      <t>チョッキンケイヤクギョウシャメイ</t>
    </rPh>
    <phoneticPr fontId="1"/>
  </si>
  <si>
    <t>本庁舎内部</t>
    <rPh sb="0" eb="3">
      <t>ホンチョウシャ</t>
    </rPh>
    <rPh sb="3" eb="5">
      <t>ナイブ</t>
    </rPh>
    <phoneticPr fontId="1"/>
  </si>
  <si>
    <t>ガラス面積：2,433㎡
床面積：2,712㎡</t>
    <rPh sb="3" eb="5">
      <t>メンセキ</t>
    </rPh>
    <rPh sb="13" eb="16">
      <t>ユカメンセキ</t>
    </rPh>
    <phoneticPr fontId="1"/>
  </si>
  <si>
    <t>清掃基準表のとおり</t>
    <rPh sb="0" eb="5">
      <t>セイソウキジュンヒョウ</t>
    </rPh>
    <phoneticPr fontId="1"/>
  </si>
  <si>
    <t>関東メンテックス株式会社</t>
    <rPh sb="0" eb="2">
      <t>カントウ</t>
    </rPh>
    <rPh sb="8" eb="12">
      <t>カブシキガイシャ</t>
    </rPh>
    <phoneticPr fontId="1"/>
  </si>
  <si>
    <t>ガラス
ブラインド
ロールスクリーン
床
照明器具</t>
    <rPh sb="19" eb="20">
      <t>ユカ</t>
    </rPh>
    <rPh sb="21" eb="25">
      <t>ショウメイキグ</t>
    </rPh>
    <phoneticPr fontId="1"/>
  </si>
  <si>
    <t>ガラス面積：710.24㎡
ブラインド面積：232.36㎡
ロールスクリーン面積：346.97㎡
床面積：1,731.31㎡
照明器具：292基</t>
    <rPh sb="3" eb="5">
      <t>メンセキ</t>
    </rPh>
    <rPh sb="19" eb="21">
      <t>メンセキ</t>
    </rPh>
    <rPh sb="38" eb="40">
      <t>メンセキ</t>
    </rPh>
    <rPh sb="49" eb="50">
      <t>ユカ</t>
    </rPh>
    <rPh sb="50" eb="52">
      <t>メンセキ</t>
    </rPh>
    <rPh sb="63" eb="67">
      <t>ショウメイキグ</t>
    </rPh>
    <rPh sb="71" eb="72">
      <t>キ</t>
    </rPh>
    <phoneticPr fontId="1"/>
  </si>
  <si>
    <t>ガラス・ブラインド・ロールスクリーン・照明器具：年1回
床清掃：年3回</t>
    <rPh sb="19" eb="23">
      <t>ショウメイキグ</t>
    </rPh>
    <rPh sb="24" eb="25">
      <t>ネン</t>
    </rPh>
    <rPh sb="26" eb="27">
      <t>カイ</t>
    </rPh>
    <rPh sb="28" eb="31">
      <t>ユカセイソウ</t>
    </rPh>
    <rPh sb="32" eb="33">
      <t>ネン</t>
    </rPh>
    <rPh sb="34" eb="35">
      <t>カイ</t>
    </rPh>
    <phoneticPr fontId="1"/>
  </si>
  <si>
    <t>清掃業務基準表のとおり</t>
    <rPh sb="0" eb="4">
      <t>セイソウギョウム</t>
    </rPh>
    <rPh sb="4" eb="7">
      <t>キジュンヒョウ</t>
    </rPh>
    <phoneticPr fontId="1"/>
  </si>
  <si>
    <t>清掃業務基準表のとおり</t>
    <rPh sb="0" eb="7">
      <t>セイソウギョウムキジュンヒョウ</t>
    </rPh>
    <phoneticPr fontId="1"/>
  </si>
  <si>
    <t>ビソー工業株式会社　本庄支店</t>
    <rPh sb="3" eb="5">
      <t>コウギョウ</t>
    </rPh>
    <rPh sb="5" eb="9">
      <t>カブシキガイシャ</t>
    </rPh>
    <rPh sb="10" eb="14">
      <t>ホンジョウシテン</t>
    </rPh>
    <phoneticPr fontId="1"/>
  </si>
  <si>
    <t>センター館内（トイレ、会議室等）
ガラス</t>
    <rPh sb="4" eb="6">
      <t>カンナイ</t>
    </rPh>
    <rPh sb="11" eb="15">
      <t>カイギシツトウ</t>
    </rPh>
    <phoneticPr fontId="1"/>
  </si>
  <si>
    <t>床面積：4,202.1㎡</t>
    <rPh sb="0" eb="3">
      <t>ユカメンセキ</t>
    </rPh>
    <phoneticPr fontId="1"/>
  </si>
  <si>
    <t>日常清掃：内容により週1回または週5回
定期清掃（全館）：年4回
定期清掃（ガラス）：年1回</t>
    <rPh sb="0" eb="4">
      <t>ニチジョウセイソウ</t>
    </rPh>
    <rPh sb="5" eb="7">
      <t>ナイヨウ</t>
    </rPh>
    <rPh sb="10" eb="11">
      <t>シュウ</t>
    </rPh>
    <rPh sb="12" eb="13">
      <t>カイ</t>
    </rPh>
    <rPh sb="16" eb="17">
      <t>シュウ</t>
    </rPh>
    <rPh sb="18" eb="19">
      <t>カイ</t>
    </rPh>
    <rPh sb="20" eb="24">
      <t>テイキセイソウ</t>
    </rPh>
    <rPh sb="25" eb="27">
      <t>ゼンカン</t>
    </rPh>
    <rPh sb="29" eb="30">
      <t>ネン</t>
    </rPh>
    <rPh sb="31" eb="32">
      <t>カイ</t>
    </rPh>
    <rPh sb="33" eb="37">
      <t>テイキセイソウ</t>
    </rPh>
    <rPh sb="43" eb="44">
      <t>ネン</t>
    </rPh>
    <rPh sb="45" eb="46">
      <t>カイ</t>
    </rPh>
    <phoneticPr fontId="1"/>
  </si>
  <si>
    <t>社会福祉法人本庄ひまわり福祉会</t>
    <rPh sb="0" eb="6">
      <t>シャカイフクシホウジン</t>
    </rPh>
    <rPh sb="6" eb="8">
      <t>ホンジョウ</t>
    </rPh>
    <rPh sb="12" eb="15">
      <t>フクシカイ</t>
    </rPh>
    <phoneticPr fontId="1"/>
  </si>
  <si>
    <t>特命随意契約</t>
    <rPh sb="0" eb="6">
      <t>トクメイズイイケイヤク</t>
    </rPh>
    <phoneticPr fontId="1"/>
  </si>
  <si>
    <t>床
ガラス
ブラインド
照明器具</t>
    <rPh sb="0" eb="1">
      <t>ユカ</t>
    </rPh>
    <rPh sb="12" eb="16">
      <t>ショウメイキグ</t>
    </rPh>
    <phoneticPr fontId="1"/>
  </si>
  <si>
    <t>床面積：1,612.6㎡
ガラス面積：231.6㎡
ブラインド面積：206.6㎡</t>
    <rPh sb="0" eb="3">
      <t>ユカメンセキ</t>
    </rPh>
    <rPh sb="16" eb="18">
      <t>メンセキ</t>
    </rPh>
    <rPh sb="31" eb="33">
      <t>メンセキ</t>
    </rPh>
    <phoneticPr fontId="1"/>
  </si>
  <si>
    <t>床清掃：年2回
ガラス清掃：年2回
ブラインド清掃：年2回
照明器具清掃：年1回</t>
    <rPh sb="0" eb="3">
      <t>ユカセイソウ</t>
    </rPh>
    <rPh sb="4" eb="5">
      <t>ネン</t>
    </rPh>
    <rPh sb="6" eb="7">
      <t>カイ</t>
    </rPh>
    <rPh sb="11" eb="13">
      <t>セイソウ</t>
    </rPh>
    <rPh sb="14" eb="15">
      <t>ネン</t>
    </rPh>
    <rPh sb="16" eb="17">
      <t>カイ</t>
    </rPh>
    <rPh sb="23" eb="25">
      <t>セイソウ</t>
    </rPh>
    <rPh sb="26" eb="27">
      <t>ネン</t>
    </rPh>
    <rPh sb="28" eb="29">
      <t>カイ</t>
    </rPh>
    <rPh sb="30" eb="36">
      <t>ショウメイキグセイソウ</t>
    </rPh>
    <rPh sb="37" eb="38">
      <t>ネン</t>
    </rPh>
    <rPh sb="39" eb="40">
      <t>カイ</t>
    </rPh>
    <phoneticPr fontId="1"/>
  </si>
  <si>
    <t>株式会社東庄</t>
    <rPh sb="0" eb="4">
      <t>カブシキガイシャ</t>
    </rPh>
    <rPh sb="4" eb="6">
      <t>トウショウ</t>
    </rPh>
    <phoneticPr fontId="1"/>
  </si>
  <si>
    <t>全館
ガラス
じゅうたん</t>
    <rPh sb="0" eb="2">
      <t>ゼンカン</t>
    </rPh>
    <phoneticPr fontId="1"/>
  </si>
  <si>
    <t>床面積：298.2㎡</t>
    <rPh sb="0" eb="3">
      <t>ユカメンセキ</t>
    </rPh>
    <phoneticPr fontId="1"/>
  </si>
  <si>
    <t>全館清掃：月1回（毎月2回目の木曜日）
全館清掃時マット洗浄：年1回
ガラス拭き：年2回（6月・1月）
じゅうたんクリーニング：年2回（9月・3月）</t>
    <rPh sb="0" eb="4">
      <t>ゼンカンセイソウ</t>
    </rPh>
    <rPh sb="5" eb="6">
      <t>ツキ</t>
    </rPh>
    <rPh sb="7" eb="8">
      <t>カイ</t>
    </rPh>
    <rPh sb="9" eb="11">
      <t>マイツキ</t>
    </rPh>
    <rPh sb="12" eb="14">
      <t>カイメ</t>
    </rPh>
    <rPh sb="15" eb="18">
      <t>モクヨウビ</t>
    </rPh>
    <rPh sb="20" eb="25">
      <t>ゼンカンセイソウジ</t>
    </rPh>
    <rPh sb="28" eb="30">
      <t>センジョウ</t>
    </rPh>
    <rPh sb="31" eb="32">
      <t>ネン</t>
    </rPh>
    <rPh sb="33" eb="34">
      <t>カイ</t>
    </rPh>
    <rPh sb="38" eb="39">
      <t>フ</t>
    </rPh>
    <rPh sb="41" eb="42">
      <t>ネン</t>
    </rPh>
    <rPh sb="43" eb="44">
      <t>カイ</t>
    </rPh>
    <rPh sb="46" eb="47">
      <t>ガツ</t>
    </rPh>
    <rPh sb="49" eb="50">
      <t>ガツ</t>
    </rPh>
    <rPh sb="64" eb="65">
      <t>ネン</t>
    </rPh>
    <rPh sb="66" eb="67">
      <t>カイ</t>
    </rPh>
    <rPh sb="69" eb="70">
      <t>ガツ</t>
    </rPh>
    <rPh sb="72" eb="73">
      <t>ガツ</t>
    </rPh>
    <phoneticPr fontId="1"/>
  </si>
  <si>
    <t>関東メンテックス株式会社</t>
    <rPh sb="0" eb="2">
      <t>カントウ</t>
    </rPh>
    <rPh sb="8" eb="12">
      <t>カブシキガイシャ</t>
    </rPh>
    <phoneticPr fontId="1"/>
  </si>
  <si>
    <t>全館</t>
    <rPh sb="0" eb="2">
      <t>ゼンカン</t>
    </rPh>
    <phoneticPr fontId="1"/>
  </si>
  <si>
    <t>床面積：506.4㎡
ガラス面積：89㎡</t>
    <rPh sb="0" eb="3">
      <t>ユカメンセキ</t>
    </rPh>
    <rPh sb="14" eb="16">
      <t>メンセキ</t>
    </rPh>
    <phoneticPr fontId="1"/>
  </si>
  <si>
    <t>日常清掃：施設の休日を除く毎日（9時～11時）
定期清掃（ワックス）：毎月
定期清掃（防滑ワックス）：年4回
定期清掃（じゅうたん）：年1回～2回
定期清掃（ガラス）：年2回</t>
    <rPh sb="0" eb="4">
      <t>ニチジョウセイソウ</t>
    </rPh>
    <rPh sb="5" eb="7">
      <t>シセツ</t>
    </rPh>
    <rPh sb="8" eb="10">
      <t>キュウジツ</t>
    </rPh>
    <rPh sb="11" eb="12">
      <t>ノゾ</t>
    </rPh>
    <rPh sb="13" eb="15">
      <t>マイニチ</t>
    </rPh>
    <rPh sb="17" eb="18">
      <t>ジ</t>
    </rPh>
    <rPh sb="21" eb="22">
      <t>ジ</t>
    </rPh>
    <rPh sb="24" eb="28">
      <t>テイキセイソウ</t>
    </rPh>
    <rPh sb="35" eb="37">
      <t>マイツキ</t>
    </rPh>
    <rPh sb="38" eb="42">
      <t>テイキセイソウ</t>
    </rPh>
    <rPh sb="43" eb="45">
      <t>ボウカツ</t>
    </rPh>
    <rPh sb="51" eb="52">
      <t>ネン</t>
    </rPh>
    <rPh sb="53" eb="54">
      <t>カイ</t>
    </rPh>
    <rPh sb="55" eb="59">
      <t>テイキセイソウ</t>
    </rPh>
    <rPh sb="67" eb="68">
      <t>ネン</t>
    </rPh>
    <rPh sb="69" eb="70">
      <t>カイ</t>
    </rPh>
    <rPh sb="72" eb="73">
      <t>カイ</t>
    </rPh>
    <rPh sb="74" eb="78">
      <t>テイキセイソウ</t>
    </rPh>
    <rPh sb="84" eb="85">
      <t>ネン</t>
    </rPh>
    <rPh sb="86" eb="87">
      <t>カイ</t>
    </rPh>
    <phoneticPr fontId="1"/>
  </si>
  <si>
    <t>エアコン（室内機・室外機）</t>
    <rPh sb="5" eb="8">
      <t>シツナイキ</t>
    </rPh>
    <rPh sb="9" eb="12">
      <t>シツガイキ</t>
    </rPh>
    <phoneticPr fontId="1"/>
  </si>
  <si>
    <t>室内機：19台
室外機：16台</t>
    <rPh sb="0" eb="3">
      <t>シツナイキ</t>
    </rPh>
    <rPh sb="6" eb="7">
      <t>ダイ</t>
    </rPh>
    <rPh sb="8" eb="11">
      <t>シツガイキ</t>
    </rPh>
    <rPh sb="14" eb="15">
      <t>ダイ</t>
    </rPh>
    <phoneticPr fontId="1"/>
  </si>
  <si>
    <t>年1回</t>
    <rPh sb="0" eb="1">
      <t>ネン</t>
    </rPh>
    <rPh sb="2" eb="3">
      <t>カイ</t>
    </rPh>
    <phoneticPr fontId="1"/>
  </si>
  <si>
    <t>東京ワックス株式会社　本庄営業所</t>
    <rPh sb="0" eb="2">
      <t>トウキョウ</t>
    </rPh>
    <rPh sb="6" eb="10">
      <t>カブシキガイシャ</t>
    </rPh>
    <rPh sb="11" eb="16">
      <t>ホンジョウエイギョウショ</t>
    </rPh>
    <phoneticPr fontId="1"/>
  </si>
  <si>
    <t>室内機：12台
室外機：9台</t>
    <rPh sb="0" eb="3">
      <t>シツナイキ</t>
    </rPh>
    <rPh sb="6" eb="7">
      <t>ダイ</t>
    </rPh>
    <rPh sb="8" eb="11">
      <t>シツガイキ</t>
    </rPh>
    <rPh sb="13" eb="14">
      <t>ダイ</t>
    </rPh>
    <phoneticPr fontId="1"/>
  </si>
  <si>
    <t>自由通路
北・南口の待合
階段及び踊り場
駅前広場（北・南口）
エレベーター・通路（北・南口）
北口公衆便所
複合施設トイレ（1F）
自由通路天井ルーバー</t>
    <rPh sb="0" eb="4">
      <t>ジユウツウロ</t>
    </rPh>
    <rPh sb="5" eb="6">
      <t>キタ</t>
    </rPh>
    <rPh sb="7" eb="9">
      <t>ミナミグチ</t>
    </rPh>
    <rPh sb="10" eb="12">
      <t>マチアイ</t>
    </rPh>
    <rPh sb="13" eb="15">
      <t>カイダン</t>
    </rPh>
    <rPh sb="15" eb="16">
      <t>オヨ</t>
    </rPh>
    <rPh sb="17" eb="18">
      <t>オド</t>
    </rPh>
    <rPh sb="19" eb="20">
      <t>バ</t>
    </rPh>
    <rPh sb="21" eb="25">
      <t>エキマエヒロバ</t>
    </rPh>
    <rPh sb="26" eb="27">
      <t>キタ</t>
    </rPh>
    <rPh sb="28" eb="30">
      <t>ミナミグチ</t>
    </rPh>
    <rPh sb="39" eb="41">
      <t>ツウロ</t>
    </rPh>
    <rPh sb="42" eb="43">
      <t>キタ</t>
    </rPh>
    <rPh sb="44" eb="46">
      <t>ミナミグチ</t>
    </rPh>
    <rPh sb="48" eb="50">
      <t>キタグチ</t>
    </rPh>
    <rPh sb="50" eb="52">
      <t>コウシュウ</t>
    </rPh>
    <rPh sb="52" eb="54">
      <t>ベンジョ</t>
    </rPh>
    <rPh sb="55" eb="57">
      <t>フクゴウ</t>
    </rPh>
    <rPh sb="57" eb="59">
      <t>シセツ</t>
    </rPh>
    <rPh sb="67" eb="69">
      <t>ジユウ</t>
    </rPh>
    <rPh sb="69" eb="71">
      <t>ツウロ</t>
    </rPh>
    <rPh sb="71" eb="73">
      <t>テンジョウ</t>
    </rPh>
    <phoneticPr fontId="1"/>
  </si>
  <si>
    <t>床面積：5,104.44㎡</t>
    <rPh sb="0" eb="3">
      <t>ユカメンセキ</t>
    </rPh>
    <phoneticPr fontId="1"/>
  </si>
  <si>
    <t>日常清掃：毎日
定期清掃（床・天井清掃）：年4回
定期清掃（ガラス・照明器具拭き）：年2回</t>
    <rPh sb="0" eb="4">
      <t>ニチジョウセイソウ</t>
    </rPh>
    <rPh sb="5" eb="7">
      <t>マイニチ</t>
    </rPh>
    <rPh sb="8" eb="12">
      <t>テイキセイソウ</t>
    </rPh>
    <rPh sb="13" eb="14">
      <t>ユカ</t>
    </rPh>
    <rPh sb="15" eb="19">
      <t>テンジョウセイソウ</t>
    </rPh>
    <rPh sb="21" eb="22">
      <t>ネン</t>
    </rPh>
    <rPh sb="23" eb="24">
      <t>カイ</t>
    </rPh>
    <rPh sb="25" eb="29">
      <t>テイキセイソウ</t>
    </rPh>
    <rPh sb="34" eb="38">
      <t>ショウメイキグ</t>
    </rPh>
    <rPh sb="38" eb="39">
      <t>フ</t>
    </rPh>
    <rPh sb="42" eb="43">
      <t>ネン</t>
    </rPh>
    <rPh sb="44" eb="45">
      <t>カイ</t>
    </rPh>
    <phoneticPr fontId="1"/>
  </si>
  <si>
    <t>関東メンテックス株式会社</t>
    <rPh sb="0" eb="2">
      <t>カントウ</t>
    </rPh>
    <rPh sb="8" eb="12">
      <t>カブシキガイシャ</t>
    </rPh>
    <phoneticPr fontId="1"/>
  </si>
  <si>
    <t>自由通路
多目的広場
男女・多目的トイレ
北口駅前広場
南口駅前広場
人道橋
北口・南口シェルター</t>
    <rPh sb="0" eb="4">
      <t>ジユウツウロ</t>
    </rPh>
    <rPh sb="5" eb="10">
      <t>タモクテキヒロバ</t>
    </rPh>
    <rPh sb="11" eb="13">
      <t>ダンジョ</t>
    </rPh>
    <rPh sb="14" eb="17">
      <t>タモクテキ</t>
    </rPh>
    <rPh sb="21" eb="25">
      <t>キタグチエキマエ</t>
    </rPh>
    <rPh sb="25" eb="27">
      <t>ヒロバ</t>
    </rPh>
    <rPh sb="28" eb="30">
      <t>ミナミグチ</t>
    </rPh>
    <rPh sb="30" eb="32">
      <t>エキマエ</t>
    </rPh>
    <rPh sb="32" eb="34">
      <t>ヒロバ</t>
    </rPh>
    <rPh sb="35" eb="37">
      <t>ジンドウ</t>
    </rPh>
    <rPh sb="37" eb="38">
      <t>キョウ</t>
    </rPh>
    <rPh sb="39" eb="41">
      <t>キタグチ</t>
    </rPh>
    <rPh sb="42" eb="44">
      <t>ミナミグチ</t>
    </rPh>
    <phoneticPr fontId="1"/>
  </si>
  <si>
    <t>床面積：3,133.1㎡</t>
    <rPh sb="0" eb="3">
      <t>ユカメンセキ</t>
    </rPh>
    <phoneticPr fontId="1"/>
  </si>
  <si>
    <t>日常清掃：毎日
定期清掃：場所・内容により月1回～年4回</t>
    <rPh sb="0" eb="4">
      <t>ニチジョウセイソウ</t>
    </rPh>
    <rPh sb="5" eb="7">
      <t>マイニチ</t>
    </rPh>
    <rPh sb="8" eb="12">
      <t>テイキセイソウ</t>
    </rPh>
    <rPh sb="13" eb="15">
      <t>バショ</t>
    </rPh>
    <rPh sb="16" eb="18">
      <t>ナイヨウ</t>
    </rPh>
    <rPh sb="21" eb="22">
      <t>ツキ</t>
    </rPh>
    <rPh sb="23" eb="24">
      <t>カイ</t>
    </rPh>
    <rPh sb="25" eb="26">
      <t>ネン</t>
    </rPh>
    <rPh sb="27" eb="28">
      <t>カイ</t>
    </rPh>
    <phoneticPr fontId="1"/>
  </si>
  <si>
    <t>床面積：28.3㎡</t>
    <rPh sb="0" eb="3">
      <t>ユカメンセキ</t>
    </rPh>
    <phoneticPr fontId="1"/>
  </si>
  <si>
    <t>児玉駅トイレ</t>
    <rPh sb="0" eb="3">
      <t>コダマエキ</t>
    </rPh>
    <phoneticPr fontId="1"/>
  </si>
  <si>
    <t>日常清掃：毎日
定期清掃（床清掃・天井清掃）：年4回
定期清掃（ガラス拭き・照明器具拭き）：年2回
定期清掃（尿石除去剤）：年1回</t>
    <rPh sb="0" eb="4">
      <t>ニチジョウセイソウ</t>
    </rPh>
    <rPh sb="5" eb="7">
      <t>マイニチ</t>
    </rPh>
    <rPh sb="8" eb="12">
      <t>テイキセイソウ</t>
    </rPh>
    <rPh sb="13" eb="16">
      <t>ユカセイソウ</t>
    </rPh>
    <rPh sb="17" eb="21">
      <t>テンジョウセイソウ</t>
    </rPh>
    <rPh sb="23" eb="24">
      <t>ネン</t>
    </rPh>
    <rPh sb="25" eb="26">
      <t>カイ</t>
    </rPh>
    <rPh sb="27" eb="31">
      <t>テイキセイソウ</t>
    </rPh>
    <rPh sb="35" eb="36">
      <t>フ</t>
    </rPh>
    <rPh sb="38" eb="42">
      <t>ショウメイキグ</t>
    </rPh>
    <rPh sb="42" eb="43">
      <t>フ</t>
    </rPh>
    <rPh sb="46" eb="47">
      <t>ネン</t>
    </rPh>
    <rPh sb="48" eb="49">
      <t>カイ</t>
    </rPh>
    <rPh sb="50" eb="54">
      <t>テイキセイソウ</t>
    </rPh>
    <rPh sb="55" eb="57">
      <t>ニョウセキ</t>
    </rPh>
    <rPh sb="57" eb="60">
      <t>ジョキョザイ</t>
    </rPh>
    <rPh sb="62" eb="63">
      <t>ネン</t>
    </rPh>
    <rPh sb="64" eb="65">
      <t>カイ</t>
    </rPh>
    <phoneticPr fontId="1"/>
  </si>
  <si>
    <t>関東メンテックス株式会社</t>
    <rPh sb="0" eb="2">
      <t>カントウ</t>
    </rPh>
    <rPh sb="8" eb="12">
      <t>カブシキガイシャ</t>
    </rPh>
    <phoneticPr fontId="1"/>
  </si>
  <si>
    <t>仕様書のとおり</t>
    <rPh sb="0" eb="3">
      <t>シヨウショ</t>
    </rPh>
    <phoneticPr fontId="1"/>
  </si>
  <si>
    <t>年1回</t>
    <rPh sb="0" eb="1">
      <t>ネン</t>
    </rPh>
    <rPh sb="2" eb="3">
      <t>カイ</t>
    </rPh>
    <phoneticPr fontId="1"/>
  </si>
  <si>
    <t>東京ワックス株式会社　本庄営業所</t>
    <rPh sb="0" eb="2">
      <t>トウキョウ</t>
    </rPh>
    <rPh sb="6" eb="10">
      <t>カブシキガイシャ</t>
    </rPh>
    <rPh sb="11" eb="16">
      <t>ホンジョウエイギョウショ</t>
    </rPh>
    <phoneticPr fontId="1"/>
  </si>
  <si>
    <t>全館
ガラス清掃</t>
    <rPh sb="0" eb="2">
      <t>ゼンカン</t>
    </rPh>
    <rPh sb="6" eb="8">
      <t>セイソウ</t>
    </rPh>
    <phoneticPr fontId="1"/>
  </si>
  <si>
    <t>日常清掃：年末年始を除き週2回（火曜・金曜）
定期清掃：年1回</t>
    <rPh sb="0" eb="4">
      <t>ニチジョウセイソウ</t>
    </rPh>
    <rPh sb="5" eb="9">
      <t>ネンマツネンシ</t>
    </rPh>
    <rPh sb="10" eb="11">
      <t>ノゾ</t>
    </rPh>
    <rPh sb="12" eb="13">
      <t>シュウ</t>
    </rPh>
    <rPh sb="14" eb="15">
      <t>カイ</t>
    </rPh>
    <rPh sb="16" eb="18">
      <t>カヨウ</t>
    </rPh>
    <rPh sb="19" eb="21">
      <t>キンヨウ</t>
    </rPh>
    <rPh sb="23" eb="27">
      <t>テイキセイソウ</t>
    </rPh>
    <rPh sb="28" eb="29">
      <t>ネン</t>
    </rPh>
    <rPh sb="30" eb="31">
      <t>カイ</t>
    </rPh>
    <phoneticPr fontId="1"/>
  </si>
  <si>
    <t>特命随意契約</t>
    <rPh sb="0" eb="6">
      <t>トクメイズイイケイヤク</t>
    </rPh>
    <phoneticPr fontId="1"/>
  </si>
  <si>
    <t>日常清掃：年末年始を除き週2回（火曜・金曜）
定期清掃：年1回</t>
    <rPh sb="0" eb="2">
      <t>ニチジョウ</t>
    </rPh>
    <rPh sb="2" eb="4">
      <t>セイソウ</t>
    </rPh>
    <rPh sb="5" eb="9">
      <t>ネンマツネンシ</t>
    </rPh>
    <rPh sb="10" eb="11">
      <t>ノゾ</t>
    </rPh>
    <rPh sb="12" eb="13">
      <t>シュウ</t>
    </rPh>
    <rPh sb="14" eb="15">
      <t>カイ</t>
    </rPh>
    <rPh sb="16" eb="18">
      <t>カヨウ</t>
    </rPh>
    <rPh sb="19" eb="21">
      <t>キンヨウ</t>
    </rPh>
    <rPh sb="23" eb="27">
      <t>テイキセイソウ</t>
    </rPh>
    <rPh sb="28" eb="29">
      <t>ネン</t>
    </rPh>
    <rPh sb="30" eb="31">
      <t>カイ</t>
    </rPh>
    <phoneticPr fontId="1"/>
  </si>
  <si>
    <t>特定非営利活動法人　古太萬の会</t>
    <rPh sb="0" eb="9">
      <t>トクテイヒエイリカツドウホウジン</t>
    </rPh>
    <rPh sb="10" eb="11">
      <t>フル</t>
    </rPh>
    <rPh sb="11" eb="12">
      <t>タ</t>
    </rPh>
    <rPh sb="12" eb="13">
      <t>マン</t>
    </rPh>
    <rPh sb="14" eb="15">
      <t>カイ</t>
    </rPh>
    <phoneticPr fontId="1"/>
  </si>
  <si>
    <t>日常清掃：年末年始を除き週2回（月曜・木曜）
定期清掃：年1回</t>
    <rPh sb="0" eb="4">
      <t>ニチジョウセイソウ</t>
    </rPh>
    <rPh sb="5" eb="9">
      <t>ネンマツネンシ</t>
    </rPh>
    <rPh sb="10" eb="11">
      <t>ノゾ</t>
    </rPh>
    <rPh sb="12" eb="13">
      <t>シュウ</t>
    </rPh>
    <rPh sb="14" eb="15">
      <t>カイ</t>
    </rPh>
    <rPh sb="16" eb="18">
      <t>ゲツヨウ</t>
    </rPh>
    <rPh sb="19" eb="21">
      <t>モクヨウ</t>
    </rPh>
    <rPh sb="23" eb="27">
      <t>テイキセイソウ</t>
    </rPh>
    <rPh sb="28" eb="29">
      <t>ネン</t>
    </rPh>
    <rPh sb="30" eb="31">
      <t>カイ</t>
    </rPh>
    <phoneticPr fontId="1"/>
  </si>
  <si>
    <t>一般社団法人　プラスえがお</t>
    <rPh sb="0" eb="6">
      <t>イッパンシャダンホウジン</t>
    </rPh>
    <phoneticPr fontId="1"/>
  </si>
  <si>
    <t>一般社団法人　彩の国共生福祉会</t>
    <rPh sb="0" eb="6">
      <t>イッパンシャダンホウジン</t>
    </rPh>
    <rPh sb="7" eb="8">
      <t>サイ</t>
    </rPh>
    <rPh sb="9" eb="10">
      <t>クニ</t>
    </rPh>
    <rPh sb="10" eb="12">
      <t>キョウセイ</t>
    </rPh>
    <rPh sb="12" eb="15">
      <t>フクシカイ</t>
    </rPh>
    <phoneticPr fontId="1"/>
  </si>
  <si>
    <t>特定非営利活動法人
児玉郡市障がい者就労支援センター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4">
      <t>コダマグンシ</t>
    </rPh>
    <rPh sb="14" eb="15">
      <t>ショウ</t>
    </rPh>
    <rPh sb="17" eb="18">
      <t>シャ</t>
    </rPh>
    <rPh sb="18" eb="22">
      <t>シュウロウシエン</t>
    </rPh>
    <phoneticPr fontId="1"/>
  </si>
  <si>
    <t>全館
床面洗浄及びガラス清掃</t>
    <rPh sb="0" eb="2">
      <t>ゼンカン</t>
    </rPh>
    <rPh sb="3" eb="5">
      <t>ユカメン</t>
    </rPh>
    <rPh sb="5" eb="7">
      <t>センジョウ</t>
    </rPh>
    <rPh sb="7" eb="8">
      <t>オヨ</t>
    </rPh>
    <rPh sb="12" eb="14">
      <t>セイソウ</t>
    </rPh>
    <phoneticPr fontId="1"/>
  </si>
  <si>
    <t>日常清掃：施設の休日及び年末年始を除く毎日
定期清掃（床清掃）：年3回
定期清掃（ガラス清掃）：年1回</t>
    <rPh sb="0" eb="4">
      <t>ニチジョウセイソウ</t>
    </rPh>
    <rPh sb="5" eb="7">
      <t>シセツ</t>
    </rPh>
    <rPh sb="8" eb="10">
      <t>キュウジツ</t>
    </rPh>
    <rPh sb="10" eb="11">
      <t>オヨ</t>
    </rPh>
    <rPh sb="12" eb="14">
      <t>ネンマツ</t>
    </rPh>
    <rPh sb="14" eb="16">
      <t>ネンシ</t>
    </rPh>
    <rPh sb="17" eb="18">
      <t>ノゾ</t>
    </rPh>
    <rPh sb="19" eb="21">
      <t>マイニチ</t>
    </rPh>
    <rPh sb="22" eb="24">
      <t>テイキ</t>
    </rPh>
    <rPh sb="24" eb="26">
      <t>セイソウ</t>
    </rPh>
    <rPh sb="27" eb="28">
      <t>ユカ</t>
    </rPh>
    <rPh sb="28" eb="30">
      <t>セイソウ</t>
    </rPh>
    <rPh sb="32" eb="33">
      <t>ネン</t>
    </rPh>
    <rPh sb="34" eb="35">
      <t>カイ</t>
    </rPh>
    <rPh sb="36" eb="38">
      <t>テイキ</t>
    </rPh>
    <rPh sb="38" eb="40">
      <t>セイソウ</t>
    </rPh>
    <rPh sb="44" eb="46">
      <t>セイソウ</t>
    </rPh>
    <rPh sb="48" eb="49">
      <t>ネン</t>
    </rPh>
    <rPh sb="50" eb="51">
      <t>カイ</t>
    </rPh>
    <phoneticPr fontId="1"/>
  </si>
  <si>
    <t>床面積：4073.64㎡
ガラス面積：約900㎡</t>
    <rPh sb="0" eb="3">
      <t>ユカメンセキ</t>
    </rPh>
    <rPh sb="16" eb="18">
      <t>メンセキ</t>
    </rPh>
    <rPh sb="19" eb="20">
      <t>ヤク</t>
    </rPh>
    <phoneticPr fontId="1"/>
  </si>
  <si>
    <t>ビソー工業株式会社　本庄支店</t>
    <rPh sb="3" eb="5">
      <t>コウギョウ</t>
    </rPh>
    <rPh sb="5" eb="9">
      <t>カブシキガイシャ</t>
    </rPh>
    <rPh sb="10" eb="14">
      <t>ホンジョウシテン</t>
    </rPh>
    <phoneticPr fontId="1"/>
  </si>
  <si>
    <t>屋外（ゴミ拾い・枯葉清掃・部分除草等）</t>
    <rPh sb="0" eb="2">
      <t>オクガイ</t>
    </rPh>
    <rPh sb="5" eb="6">
      <t>ヒロ</t>
    </rPh>
    <rPh sb="8" eb="10">
      <t>カレハ</t>
    </rPh>
    <rPh sb="10" eb="12">
      <t>セイソウ</t>
    </rPh>
    <rPh sb="13" eb="18">
      <t>ブブンジョソウトウ</t>
    </rPh>
    <phoneticPr fontId="1"/>
  </si>
  <si>
    <t>週1回（毎週月曜日）</t>
    <rPh sb="0" eb="1">
      <t>シュウ</t>
    </rPh>
    <rPh sb="2" eb="3">
      <t>カイ</t>
    </rPh>
    <rPh sb="4" eb="9">
      <t>マイシュウゲツヨウビ</t>
    </rPh>
    <phoneticPr fontId="1"/>
  </si>
  <si>
    <t>公益社団法人　本庄シルバー人材センター</t>
    <rPh sb="0" eb="6">
      <t>コウエキシャダンホウジン</t>
    </rPh>
    <rPh sb="7" eb="9">
      <t>ホンジョウ</t>
    </rPh>
    <rPh sb="13" eb="15">
      <t>ジンザイ</t>
    </rPh>
    <phoneticPr fontId="1"/>
  </si>
  <si>
    <t>旧本庄警察署1階・2階
新収蔵庫トイレ
庭・人民控所・駐車場周辺</t>
    <rPh sb="0" eb="1">
      <t>キュウ</t>
    </rPh>
    <rPh sb="1" eb="6">
      <t>ホンジョウケイサツショ</t>
    </rPh>
    <rPh sb="7" eb="8">
      <t>カイ</t>
    </rPh>
    <rPh sb="10" eb="11">
      <t>カイ</t>
    </rPh>
    <rPh sb="12" eb="16">
      <t>シンシュウゾウコ</t>
    </rPh>
    <rPh sb="20" eb="21">
      <t>ニワ</t>
    </rPh>
    <rPh sb="22" eb="26">
      <t>ジンミンヒカエショ</t>
    </rPh>
    <rPh sb="27" eb="32">
      <t>チュウシャジョウシュウヘン</t>
    </rPh>
    <phoneticPr fontId="1"/>
  </si>
  <si>
    <t>競進社模範蚕室（内部を除く）
トイレ・東屋
庭・駐車場・通路・植え込み</t>
    <rPh sb="0" eb="3">
      <t>キョウシンシャ</t>
    </rPh>
    <rPh sb="3" eb="7">
      <t>モハンサンシツ</t>
    </rPh>
    <rPh sb="8" eb="10">
      <t>ナイブ</t>
    </rPh>
    <rPh sb="11" eb="12">
      <t>ノゾ</t>
    </rPh>
    <rPh sb="19" eb="21">
      <t>アズマヤ</t>
    </rPh>
    <rPh sb="22" eb="23">
      <t>ニワ</t>
    </rPh>
    <rPh sb="24" eb="27">
      <t>チュウシャジョウ</t>
    </rPh>
    <rPh sb="28" eb="30">
      <t>ツウロ</t>
    </rPh>
    <rPh sb="31" eb="32">
      <t>ウ</t>
    </rPh>
    <rPh sb="33" eb="34">
      <t>コ</t>
    </rPh>
    <phoneticPr fontId="1"/>
  </si>
  <si>
    <t>敷地内
トイレ</t>
    <rPh sb="0" eb="3">
      <t>シキチナイ</t>
    </rPh>
    <phoneticPr fontId="1"/>
  </si>
  <si>
    <t>仮設トイレ</t>
    <rPh sb="0" eb="2">
      <t>カセツ</t>
    </rPh>
    <phoneticPr fontId="1"/>
  </si>
  <si>
    <t>下仁手グラウンド仮設トイレ：4月（1回）・5～3月（月2回）
小山川グラウンド仮設トイレ：4月（1回）・5～3月（月4回）</t>
    <rPh sb="0" eb="3">
      <t>シモニッテ</t>
    </rPh>
    <rPh sb="8" eb="10">
      <t>カセツ</t>
    </rPh>
    <rPh sb="15" eb="16">
      <t>ガツ</t>
    </rPh>
    <rPh sb="18" eb="19">
      <t>カイ</t>
    </rPh>
    <rPh sb="24" eb="25">
      <t>ガツ</t>
    </rPh>
    <rPh sb="26" eb="27">
      <t>ツキ</t>
    </rPh>
    <rPh sb="28" eb="29">
      <t>カイ</t>
    </rPh>
    <rPh sb="31" eb="34">
      <t>コヤマガワ</t>
    </rPh>
    <rPh sb="39" eb="41">
      <t>カセツ</t>
    </rPh>
    <rPh sb="46" eb="47">
      <t>ガツ</t>
    </rPh>
    <rPh sb="49" eb="50">
      <t>カイ</t>
    </rPh>
    <rPh sb="55" eb="56">
      <t>ガツ</t>
    </rPh>
    <rPh sb="57" eb="58">
      <t>ツキ</t>
    </rPh>
    <rPh sb="59" eb="60">
      <t>カイ</t>
    </rPh>
    <phoneticPr fontId="1"/>
  </si>
  <si>
    <t>下仁手：大便器（1基）
小山川：大便器（4基）・小便器（1基）</t>
    <rPh sb="0" eb="3">
      <t>シモニッテ</t>
    </rPh>
    <rPh sb="4" eb="7">
      <t>ダイベンキ</t>
    </rPh>
    <rPh sb="9" eb="10">
      <t>キ</t>
    </rPh>
    <rPh sb="12" eb="15">
      <t>コヤマガワ</t>
    </rPh>
    <rPh sb="16" eb="19">
      <t>ダイベンキ</t>
    </rPh>
    <rPh sb="21" eb="22">
      <t>キ</t>
    </rPh>
    <rPh sb="24" eb="27">
      <t>ショウベンキ</t>
    </rPh>
    <rPh sb="29" eb="30">
      <t>キ</t>
    </rPh>
    <phoneticPr fontId="1"/>
  </si>
  <si>
    <t>株式会社東庄</t>
    <rPh sb="0" eb="4">
      <t>カブシキガイシャ</t>
    </rPh>
    <rPh sb="4" eb="6">
      <t>トウショウ</t>
    </rPh>
    <phoneticPr fontId="1"/>
  </si>
  <si>
    <t>ガラス
床
ブラインド
トイレ
３階ウッドデッキ</t>
    <rPh sb="4" eb="5">
      <t>ユカ</t>
    </rPh>
    <rPh sb="17" eb="18">
      <t>カイ</t>
    </rPh>
    <phoneticPr fontId="1"/>
  </si>
  <si>
    <t>床面積：2,686.8㎡
ガラス面積：325.85㎡
ブラインド面積：116.9㎡</t>
    <rPh sb="0" eb="3">
      <t>ユカメンセキ</t>
    </rPh>
    <rPh sb="16" eb="18">
      <t>メンセキ</t>
    </rPh>
    <rPh sb="32" eb="34">
      <t>メンセキ</t>
    </rPh>
    <phoneticPr fontId="1"/>
  </si>
  <si>
    <t>ガラス清掃：年2回（概ね7月及び3月頃）
床清掃：年3回（概ね7月、11月及び3月頃）
ブラインド清掃：年1回（概ね7月頃）
トイレ尿石除去：年1回（概ね7月頃）
3階ウッドデッキ清掃：年1回（概ね7月頃）</t>
    <rPh sb="3" eb="5">
      <t>セイソウ</t>
    </rPh>
    <rPh sb="6" eb="7">
      <t>ネン</t>
    </rPh>
    <rPh sb="8" eb="9">
      <t>カイ</t>
    </rPh>
    <rPh sb="10" eb="11">
      <t>オオム</t>
    </rPh>
    <rPh sb="13" eb="14">
      <t>ガツ</t>
    </rPh>
    <rPh sb="14" eb="15">
      <t>オヨ</t>
    </rPh>
    <rPh sb="17" eb="19">
      <t>ガツゴロ</t>
    </rPh>
    <rPh sb="21" eb="24">
      <t>ユカセイソウ</t>
    </rPh>
    <rPh sb="25" eb="26">
      <t>ネン</t>
    </rPh>
    <rPh sb="27" eb="28">
      <t>カイ</t>
    </rPh>
    <rPh sb="29" eb="30">
      <t>オオム</t>
    </rPh>
    <rPh sb="32" eb="33">
      <t>ガツ</t>
    </rPh>
    <rPh sb="36" eb="37">
      <t>ガツ</t>
    </rPh>
    <rPh sb="37" eb="38">
      <t>オヨ</t>
    </rPh>
    <rPh sb="40" eb="42">
      <t>ガツゴロ</t>
    </rPh>
    <rPh sb="49" eb="51">
      <t>セイソウ</t>
    </rPh>
    <rPh sb="52" eb="53">
      <t>ネン</t>
    </rPh>
    <rPh sb="54" eb="55">
      <t>カイ</t>
    </rPh>
    <rPh sb="56" eb="57">
      <t>オオム</t>
    </rPh>
    <rPh sb="59" eb="61">
      <t>ガツゴロ</t>
    </rPh>
    <rPh sb="66" eb="70">
      <t>ニョウセキジョキョ</t>
    </rPh>
    <rPh sb="71" eb="72">
      <t>ネン</t>
    </rPh>
    <rPh sb="73" eb="74">
      <t>カイ</t>
    </rPh>
    <rPh sb="75" eb="76">
      <t>オオム</t>
    </rPh>
    <rPh sb="78" eb="80">
      <t>ガツゴロ</t>
    </rPh>
    <rPh sb="83" eb="84">
      <t>カイ</t>
    </rPh>
    <rPh sb="90" eb="92">
      <t>セイソウ</t>
    </rPh>
    <rPh sb="93" eb="94">
      <t>ネン</t>
    </rPh>
    <rPh sb="95" eb="96">
      <t>カイ</t>
    </rPh>
    <rPh sb="97" eb="98">
      <t>オオム</t>
    </rPh>
    <rPh sb="100" eb="102">
      <t>ガツゴロ</t>
    </rPh>
    <phoneticPr fontId="1"/>
  </si>
  <si>
    <t>ビソー工業株式会社　本庄支店</t>
    <rPh sb="3" eb="5">
      <t>コウギョウ</t>
    </rPh>
    <rPh sb="5" eb="9">
      <t>カブシキガイシャ</t>
    </rPh>
    <rPh sb="10" eb="14">
      <t>ホンジョウシテン</t>
    </rPh>
    <phoneticPr fontId="1"/>
  </si>
  <si>
    <t>トイレ</t>
    <phoneticPr fontId="1"/>
  </si>
  <si>
    <t>⑧</t>
    <phoneticPr fontId="1"/>
  </si>
  <si>
    <t>○</t>
    <phoneticPr fontId="1"/>
  </si>
  <si>
    <t>メーカー</t>
    <phoneticPr fontId="1"/>
  </si>
  <si>
    <t>形式</t>
    <rPh sb="0" eb="2">
      <t>ケイシキ</t>
    </rPh>
    <phoneticPr fontId="1"/>
  </si>
  <si>
    <t>数量</t>
    <rPh sb="0" eb="2">
      <t>スウリョウ</t>
    </rPh>
    <phoneticPr fontId="1"/>
  </si>
  <si>
    <t>その他仕様</t>
    <rPh sb="2" eb="5">
      <t>タシヨウ</t>
    </rPh>
    <phoneticPr fontId="1"/>
  </si>
  <si>
    <t>点検回数</t>
    <rPh sb="0" eb="4">
      <t>テンケンカイスウ</t>
    </rPh>
    <phoneticPr fontId="1"/>
  </si>
  <si>
    <t>直近契約事業者名</t>
    <rPh sb="0" eb="8">
      <t>チョッキンケイヤクジギョウシャメイ</t>
    </rPh>
    <phoneticPr fontId="1"/>
  </si>
  <si>
    <t>備考</t>
    <rPh sb="0" eb="2">
      <t>ビコウ</t>
    </rPh>
    <phoneticPr fontId="1"/>
  </si>
  <si>
    <t>VS型</t>
    <rPh sb="2" eb="3">
      <t>ガタ</t>
    </rPh>
    <phoneticPr fontId="1"/>
  </si>
  <si>
    <t>年2回</t>
    <rPh sb="0" eb="1">
      <t>ネン</t>
    </rPh>
    <rPh sb="2" eb="3">
      <t>カイ</t>
    </rPh>
    <phoneticPr fontId="1"/>
  </si>
  <si>
    <t>ナブコシステム株式会社　熊谷営業所</t>
    <rPh sb="7" eb="11">
      <t>カブシキガイシャ</t>
    </rPh>
    <rPh sb="12" eb="17">
      <t>クマガヤエイギョウショ</t>
    </rPh>
    <phoneticPr fontId="1"/>
  </si>
  <si>
    <t>ナブコシステム</t>
    <phoneticPr fontId="1"/>
  </si>
  <si>
    <t>DSN-75型</t>
    <rPh sb="6" eb="7">
      <t>ガタ</t>
    </rPh>
    <phoneticPr fontId="1"/>
  </si>
  <si>
    <t>5台</t>
    <rPh sb="1" eb="2">
      <t>ダイ</t>
    </rPh>
    <phoneticPr fontId="1"/>
  </si>
  <si>
    <t>10台</t>
    <rPh sb="2" eb="3">
      <t>ダイ</t>
    </rPh>
    <phoneticPr fontId="1"/>
  </si>
  <si>
    <t>年4回</t>
    <rPh sb="0" eb="1">
      <t>ネン</t>
    </rPh>
    <rPh sb="2" eb="3">
      <t>カイ</t>
    </rPh>
    <phoneticPr fontId="1"/>
  </si>
  <si>
    <t>DS型</t>
    <rPh sb="2" eb="3">
      <t>ガタ</t>
    </rPh>
    <phoneticPr fontId="1"/>
  </si>
  <si>
    <t>14台</t>
    <rPh sb="2" eb="3">
      <t>ダイ</t>
    </rPh>
    <phoneticPr fontId="1"/>
  </si>
  <si>
    <t>1台</t>
    <rPh sb="1" eb="2">
      <t>ダイ</t>
    </rPh>
    <phoneticPr fontId="1"/>
  </si>
  <si>
    <t>ソリック電子ドア</t>
    <rPh sb="4" eb="6">
      <t>デンシ</t>
    </rPh>
    <phoneticPr fontId="1"/>
  </si>
  <si>
    <t>年1回</t>
    <rPh sb="0" eb="1">
      <t>ネン</t>
    </rPh>
    <rPh sb="2" eb="3">
      <t>カイ</t>
    </rPh>
    <phoneticPr fontId="1"/>
  </si>
  <si>
    <t>ビソー工業株式会社　本庄支店</t>
    <rPh sb="3" eb="9">
      <t>コウギョウカブシキガイシャ</t>
    </rPh>
    <rPh sb="10" eb="14">
      <t>ホンジョウシテン</t>
    </rPh>
    <phoneticPr fontId="1"/>
  </si>
  <si>
    <t>4台</t>
    <rPh sb="1" eb="2">
      <t>ダイ</t>
    </rPh>
    <phoneticPr fontId="1"/>
  </si>
  <si>
    <t>DSN型</t>
    <rPh sb="3" eb="4">
      <t>ガタ</t>
    </rPh>
    <phoneticPr fontId="1"/>
  </si>
  <si>
    <t>日本自動ドア</t>
    <rPh sb="0" eb="4">
      <t>ニホンジドウ</t>
    </rPh>
    <phoneticPr fontId="1"/>
  </si>
  <si>
    <t>COS-126D-ATV</t>
    <phoneticPr fontId="1"/>
  </si>
  <si>
    <t>日本自動ドア株式会社</t>
    <rPh sb="0" eb="4">
      <t>ニホンジドウ</t>
    </rPh>
    <rPh sb="6" eb="10">
      <t>カブシキガイシャ</t>
    </rPh>
    <phoneticPr fontId="1"/>
  </si>
  <si>
    <t>DSN-75型
DSN-40型</t>
    <rPh sb="6" eb="7">
      <t>ガタ</t>
    </rPh>
    <rPh sb="14" eb="15">
      <t>ガタ</t>
    </rPh>
    <phoneticPr fontId="1"/>
  </si>
  <si>
    <t>DSN-75型：2台
DSN-40型：1台</t>
    <rPh sb="6" eb="7">
      <t>ガタ</t>
    </rPh>
    <rPh sb="9" eb="10">
      <t>ダイ</t>
    </rPh>
    <rPh sb="17" eb="18">
      <t>ガタ</t>
    </rPh>
    <rPh sb="20" eb="21">
      <t>ダイ</t>
    </rPh>
    <phoneticPr fontId="1"/>
  </si>
  <si>
    <t>⑨-1</t>
    <phoneticPr fontId="1"/>
  </si>
  <si>
    <t>対象棟数</t>
    <rPh sb="0" eb="4">
      <t>タイショウトウスウ</t>
    </rPh>
    <phoneticPr fontId="1"/>
  </si>
  <si>
    <t>主な構造</t>
    <rPh sb="0" eb="1">
      <t>オモ</t>
    </rPh>
    <rPh sb="2" eb="4">
      <t>コウゾウ</t>
    </rPh>
    <phoneticPr fontId="1"/>
  </si>
  <si>
    <t>最高階数</t>
    <rPh sb="0" eb="4">
      <t>サイコウカイスウ</t>
    </rPh>
    <phoneticPr fontId="1"/>
  </si>
  <si>
    <t>最古建築年度</t>
    <rPh sb="0" eb="6">
      <t>サイコケンチクネンド</t>
    </rPh>
    <phoneticPr fontId="1"/>
  </si>
  <si>
    <t>直近契約事業者名</t>
    <rPh sb="0" eb="2">
      <t>チョッキン</t>
    </rPh>
    <rPh sb="2" eb="4">
      <t>ケイヤク</t>
    </rPh>
    <rPh sb="4" eb="7">
      <t>ジギョウシャ</t>
    </rPh>
    <rPh sb="7" eb="8">
      <t>メイ</t>
    </rPh>
    <phoneticPr fontId="1"/>
  </si>
  <si>
    <t>SRC</t>
    <phoneticPr fontId="1"/>
  </si>
  <si>
    <t>1992年</t>
    <rPh sb="4" eb="5">
      <t>ネン</t>
    </rPh>
    <phoneticPr fontId="1"/>
  </si>
  <si>
    <t>11,893.380㎡</t>
    <phoneticPr fontId="1"/>
  </si>
  <si>
    <t>横尾建設株式会社</t>
    <rPh sb="0" eb="4">
      <t>ヨコオケンセツ</t>
    </rPh>
    <rPh sb="4" eb="8">
      <t>カブシキガイシャ</t>
    </rPh>
    <phoneticPr fontId="1"/>
  </si>
  <si>
    <t>横尾建設株式会社</t>
    <rPh sb="0" eb="2">
      <t>ヨコオ</t>
    </rPh>
    <rPh sb="2" eb="4">
      <t>ケンセツ</t>
    </rPh>
    <rPh sb="4" eb="8">
      <t>カブシキガイシャ</t>
    </rPh>
    <phoneticPr fontId="1"/>
  </si>
  <si>
    <t>RC</t>
    <phoneticPr fontId="1"/>
  </si>
  <si>
    <t>2015年</t>
    <rPh sb="4" eb="5">
      <t>ネン</t>
    </rPh>
    <phoneticPr fontId="1"/>
  </si>
  <si>
    <t>5,945.25㎡</t>
    <phoneticPr fontId="1"/>
  </si>
  <si>
    <t>八木建設株式会社</t>
    <rPh sb="0" eb="8">
      <t>ヤギケンセツカブシキガイシャ</t>
    </rPh>
    <phoneticPr fontId="1"/>
  </si>
  <si>
    <t>横尾建設株式会社</t>
    <rPh sb="0" eb="8">
      <t>ヨコオケンセツカブシキガイシャ</t>
    </rPh>
    <phoneticPr fontId="1"/>
  </si>
  <si>
    <t>2,336.37㎡</t>
  </si>
  <si>
    <t>2,336.37㎡</t>
    <phoneticPr fontId="1"/>
  </si>
  <si>
    <t>S</t>
    <phoneticPr fontId="1"/>
  </si>
  <si>
    <t>1987年</t>
    <rPh sb="4" eb="5">
      <t>ネン</t>
    </rPh>
    <phoneticPr fontId="1"/>
  </si>
  <si>
    <t>763.44㎡</t>
    <phoneticPr fontId="1"/>
  </si>
  <si>
    <t>対象延床面積</t>
    <rPh sb="0" eb="2">
      <t>タイショウ</t>
    </rPh>
    <rPh sb="2" eb="3">
      <t>ノブ</t>
    </rPh>
    <rPh sb="3" eb="4">
      <t>ユカ</t>
    </rPh>
    <rPh sb="4" eb="6">
      <t>メンセキ</t>
    </rPh>
    <phoneticPr fontId="1"/>
  </si>
  <si>
    <t>1995年</t>
    <rPh sb="4" eb="5">
      <t>ネン</t>
    </rPh>
    <phoneticPr fontId="1"/>
  </si>
  <si>
    <t>4,849.74㎡</t>
    <phoneticPr fontId="1"/>
  </si>
  <si>
    <t>1981年</t>
    <rPh sb="4" eb="5">
      <t>ネン</t>
    </rPh>
    <phoneticPr fontId="1"/>
  </si>
  <si>
    <t>2,778.74㎡</t>
    <phoneticPr fontId="1"/>
  </si>
  <si>
    <t>⑨-2</t>
    <phoneticPr fontId="1"/>
  </si>
  <si>
    <t>設備</t>
    <rPh sb="0" eb="2">
      <t>セツビ</t>
    </rPh>
    <phoneticPr fontId="1"/>
  </si>
  <si>
    <t>直近契約事業者名</t>
    <rPh sb="0" eb="2">
      <t>チョッキン</t>
    </rPh>
    <rPh sb="2" eb="7">
      <t>ケイヤクジギョウシャ</t>
    </rPh>
    <rPh sb="7" eb="8">
      <t>メイ</t>
    </rPh>
    <phoneticPr fontId="1"/>
  </si>
  <si>
    <t>防火戸：20箇所
防火シャッター：15箇所</t>
    <rPh sb="0" eb="3">
      <t>ボウカト</t>
    </rPh>
    <rPh sb="6" eb="8">
      <t>カショ</t>
    </rPh>
    <rPh sb="9" eb="11">
      <t>ボウカ</t>
    </rPh>
    <rPh sb="19" eb="21">
      <t>カショ</t>
    </rPh>
    <phoneticPr fontId="1"/>
  </si>
  <si>
    <t>防火戸（常閉）
防火シャッター</t>
    <rPh sb="0" eb="2">
      <t>ボウカ</t>
    </rPh>
    <rPh sb="2" eb="3">
      <t>ト</t>
    </rPh>
    <rPh sb="4" eb="6">
      <t>ジョウヘイ</t>
    </rPh>
    <rPh sb="8" eb="10">
      <t>ボウカ</t>
    </rPh>
    <phoneticPr fontId="1"/>
  </si>
  <si>
    <t>防火戸</t>
    <rPh sb="0" eb="3">
      <t>ボウカト</t>
    </rPh>
    <phoneticPr fontId="1"/>
  </si>
  <si>
    <t>防火戸（常閉）
防火シャッター</t>
    <rPh sb="0" eb="3">
      <t>ボウカト</t>
    </rPh>
    <rPh sb="4" eb="6">
      <t>ジョウヘイ</t>
    </rPh>
    <rPh sb="8" eb="10">
      <t>ボウカ</t>
    </rPh>
    <phoneticPr fontId="1"/>
  </si>
  <si>
    <t>防火戸：5箇所</t>
    <rPh sb="0" eb="3">
      <t>ボウカト</t>
    </rPh>
    <rPh sb="5" eb="7">
      <t>カショ</t>
    </rPh>
    <phoneticPr fontId="1"/>
  </si>
  <si>
    <t>防火設備（特定建築物、建築設備及びエレベーターは除く）</t>
    <rPh sb="0" eb="4">
      <t>ボウカセツビ</t>
    </rPh>
    <rPh sb="5" eb="10">
      <t>トクテイケンチクブツ</t>
    </rPh>
    <rPh sb="11" eb="15">
      <t>ケンチクセツビ</t>
    </rPh>
    <rPh sb="15" eb="16">
      <t>オヨ</t>
    </rPh>
    <rPh sb="24" eb="25">
      <t>ノゾ</t>
    </rPh>
    <phoneticPr fontId="1"/>
  </si>
  <si>
    <t>⑩</t>
    <phoneticPr fontId="1"/>
  </si>
  <si>
    <t>○</t>
    <phoneticPr fontId="1"/>
  </si>
  <si>
    <t>仕様</t>
    <rPh sb="0" eb="2">
      <t>シヨウ</t>
    </rPh>
    <phoneticPr fontId="1"/>
  </si>
  <si>
    <t>数量</t>
    <rPh sb="0" eb="2">
      <t>スウリョウ</t>
    </rPh>
    <phoneticPr fontId="1"/>
  </si>
  <si>
    <t>作業頻度</t>
    <rPh sb="0" eb="4">
      <t>サギョウヒンド</t>
    </rPh>
    <phoneticPr fontId="1"/>
  </si>
  <si>
    <t>その他仕様</t>
    <rPh sb="2" eb="5">
      <t>タシヨウ</t>
    </rPh>
    <phoneticPr fontId="1"/>
  </si>
  <si>
    <t>直近契約事業者名</t>
    <rPh sb="0" eb="8">
      <t>チョッキンケイヤクジギョウシャメイ</t>
    </rPh>
    <phoneticPr fontId="1"/>
  </si>
  <si>
    <t>備考</t>
    <rPh sb="0" eb="2">
      <t>ビコウ</t>
    </rPh>
    <phoneticPr fontId="1"/>
  </si>
  <si>
    <t>シラカシ：1本
シダレサクラ：1本</t>
    <rPh sb="6" eb="7">
      <t>ホン</t>
    </rPh>
    <rPh sb="16" eb="17">
      <t>ホン</t>
    </rPh>
    <phoneticPr fontId="1"/>
  </si>
  <si>
    <t>期間中1回</t>
    <rPh sb="0" eb="3">
      <t>キカンチュウ</t>
    </rPh>
    <rPh sb="4" eb="5">
      <t>カイ</t>
    </rPh>
    <phoneticPr fontId="1"/>
  </si>
  <si>
    <t>橋本庭苑有限会社</t>
    <rPh sb="0" eb="2">
      <t>ハシモト</t>
    </rPh>
    <rPh sb="2" eb="4">
      <t>テイエン</t>
    </rPh>
    <rPh sb="4" eb="8">
      <t>ユウゲンガイシャ</t>
    </rPh>
    <phoneticPr fontId="1"/>
  </si>
  <si>
    <t>1本</t>
    <rPh sb="1" eb="2">
      <t>ホン</t>
    </rPh>
    <phoneticPr fontId="1"/>
  </si>
  <si>
    <t>株式会社清香園</t>
    <rPh sb="0" eb="4">
      <t>カブシキガイシャ</t>
    </rPh>
    <rPh sb="4" eb="6">
      <t>セイコウ</t>
    </rPh>
    <rPh sb="6" eb="7">
      <t>エン</t>
    </rPh>
    <phoneticPr fontId="1"/>
  </si>
  <si>
    <t>剪定：12本
伐採：1本</t>
    <rPh sb="0" eb="2">
      <t>センテイ</t>
    </rPh>
    <rPh sb="5" eb="6">
      <t>ホン</t>
    </rPh>
    <rPh sb="7" eb="9">
      <t>バッサイ</t>
    </rPh>
    <rPh sb="11" eb="12">
      <t>ホン</t>
    </rPh>
    <phoneticPr fontId="1"/>
  </si>
  <si>
    <t>橋本庭苑有限会社</t>
    <rPh sb="0" eb="4">
      <t>ハシモトテイエン</t>
    </rPh>
    <rPh sb="4" eb="8">
      <t>ユウゲンガイシャ</t>
    </rPh>
    <phoneticPr fontId="1"/>
  </si>
  <si>
    <t>樹木剪定（幹周40cm～200cm）
樹木伐採（幹周300cm以下）</t>
    <rPh sb="0" eb="2">
      <t>ジュモク</t>
    </rPh>
    <rPh sb="2" eb="4">
      <t>センテイ</t>
    </rPh>
    <rPh sb="5" eb="7">
      <t>ミキシュウ</t>
    </rPh>
    <rPh sb="19" eb="21">
      <t>ジュモク</t>
    </rPh>
    <rPh sb="21" eb="23">
      <t>バッサイ</t>
    </rPh>
    <rPh sb="24" eb="26">
      <t>ミキシュウ</t>
    </rPh>
    <rPh sb="31" eb="33">
      <t>イカ</t>
    </rPh>
    <phoneticPr fontId="1"/>
  </si>
  <si>
    <t>樹木剪定（幹周45cm～150cm）</t>
    <rPh sb="0" eb="4">
      <t>ジュモクセンテイ</t>
    </rPh>
    <rPh sb="5" eb="7">
      <t>ミキシュウ</t>
    </rPh>
    <phoneticPr fontId="1"/>
  </si>
  <si>
    <t>20本</t>
    <rPh sb="2" eb="3">
      <t>ホン</t>
    </rPh>
    <phoneticPr fontId="1"/>
  </si>
  <si>
    <t>寄植剪定及び雑木伐採
切り枝等運搬処分</t>
    <rPh sb="0" eb="1">
      <t>ヨ</t>
    </rPh>
    <rPh sb="1" eb="2">
      <t>ショク</t>
    </rPh>
    <rPh sb="2" eb="4">
      <t>センテイ</t>
    </rPh>
    <rPh sb="4" eb="5">
      <t>オヨ</t>
    </rPh>
    <rPh sb="6" eb="8">
      <t>ゾウキ</t>
    </rPh>
    <rPh sb="8" eb="10">
      <t>バッサイ</t>
    </rPh>
    <rPh sb="11" eb="12">
      <t>キ</t>
    </rPh>
    <rPh sb="13" eb="14">
      <t>エダ</t>
    </rPh>
    <rPh sb="14" eb="15">
      <t>トウ</t>
    </rPh>
    <rPh sb="15" eb="17">
      <t>ウンパン</t>
    </rPh>
    <rPh sb="17" eb="19">
      <t>ショブン</t>
    </rPh>
    <phoneticPr fontId="1"/>
  </si>
  <si>
    <t>36本</t>
    <rPh sb="2" eb="3">
      <t>ホン</t>
    </rPh>
    <phoneticPr fontId="1"/>
  </si>
  <si>
    <t>公益社団法人本庄市シルバー人材センター</t>
    <rPh sb="0" eb="6">
      <t>コウエキシャダンホウジン</t>
    </rPh>
    <rPh sb="6" eb="8">
      <t>ホンジョウ</t>
    </rPh>
    <rPh sb="8" eb="9">
      <t>シ</t>
    </rPh>
    <rPh sb="13" eb="15">
      <t>ジンザイ</t>
    </rPh>
    <phoneticPr fontId="1"/>
  </si>
  <si>
    <t>植木剪定・低木刈込み
敷地内除草
臨時駐車場除草</t>
    <rPh sb="0" eb="4">
      <t>ウエキセンテイ</t>
    </rPh>
    <rPh sb="5" eb="9">
      <t>テイボクカリコミ</t>
    </rPh>
    <rPh sb="11" eb="16">
      <t>シキチナイジョソウ</t>
    </rPh>
    <rPh sb="17" eb="24">
      <t>リンジチュウシャジョウジョソウ</t>
    </rPh>
    <phoneticPr fontId="1"/>
  </si>
  <si>
    <t>植木剪定・低木刈込み：年1回
敷地内除草：年4回
臨時駐車場除草：年2回</t>
    <rPh sb="0" eb="4">
      <t>ウエキセンテイ</t>
    </rPh>
    <rPh sb="5" eb="9">
      <t>テイボクカリコミ</t>
    </rPh>
    <rPh sb="11" eb="12">
      <t>ネン</t>
    </rPh>
    <rPh sb="13" eb="14">
      <t>カイ</t>
    </rPh>
    <rPh sb="15" eb="20">
      <t>シキチナイジョソウ</t>
    </rPh>
    <rPh sb="21" eb="22">
      <t>ネン</t>
    </rPh>
    <rPh sb="23" eb="24">
      <t>カイ</t>
    </rPh>
    <rPh sb="25" eb="32">
      <t>リンジチュウシャジョウジョソウ</t>
    </rPh>
    <rPh sb="33" eb="34">
      <t>ネン</t>
    </rPh>
    <rPh sb="35" eb="36">
      <t>カイ</t>
    </rPh>
    <phoneticPr fontId="1"/>
  </si>
  <si>
    <t>敷地内植木の剪定</t>
    <rPh sb="0" eb="3">
      <t>シキチナイ</t>
    </rPh>
    <rPh sb="3" eb="5">
      <t>ウエキ</t>
    </rPh>
    <rPh sb="6" eb="8">
      <t>センテイ</t>
    </rPh>
    <phoneticPr fontId="1"/>
  </si>
  <si>
    <t>52箇所</t>
    <rPh sb="2" eb="4">
      <t>カショ</t>
    </rPh>
    <phoneticPr fontId="1"/>
  </si>
  <si>
    <t>公益社団法人本庄市シルバー人材センター</t>
    <rPh sb="0" eb="2">
      <t>コウエキ</t>
    </rPh>
    <rPh sb="2" eb="4">
      <t>シャダン</t>
    </rPh>
    <rPh sb="4" eb="6">
      <t>ホウジン</t>
    </rPh>
    <rPh sb="6" eb="8">
      <t>ホンジョウ</t>
    </rPh>
    <rPh sb="8" eb="9">
      <t>シ</t>
    </rPh>
    <rPh sb="13" eb="15">
      <t>ジンザイ</t>
    </rPh>
    <phoneticPr fontId="1"/>
  </si>
  <si>
    <t>敷地内除草・剪定</t>
    <rPh sb="0" eb="3">
      <t>シキチナイ</t>
    </rPh>
    <rPh sb="3" eb="5">
      <t>ジョソウ</t>
    </rPh>
    <rPh sb="6" eb="8">
      <t>センテイ</t>
    </rPh>
    <phoneticPr fontId="1"/>
  </si>
  <si>
    <t>図面による</t>
    <rPh sb="0" eb="2">
      <t>ズメン</t>
    </rPh>
    <phoneticPr fontId="1"/>
  </si>
  <si>
    <t>除草：月2回（年24回）
芝刈り：月1回（年12回）
植木剪定：6か月に1回（年2回）</t>
    <rPh sb="0" eb="2">
      <t>ジョソウ</t>
    </rPh>
    <rPh sb="3" eb="4">
      <t>ツキ</t>
    </rPh>
    <rPh sb="5" eb="6">
      <t>カイ</t>
    </rPh>
    <rPh sb="7" eb="8">
      <t>ネン</t>
    </rPh>
    <rPh sb="10" eb="11">
      <t>カイ</t>
    </rPh>
    <rPh sb="13" eb="15">
      <t>シバカ</t>
    </rPh>
    <rPh sb="17" eb="18">
      <t>ツキ</t>
    </rPh>
    <rPh sb="19" eb="20">
      <t>カイ</t>
    </rPh>
    <rPh sb="21" eb="22">
      <t>ネン</t>
    </rPh>
    <rPh sb="24" eb="25">
      <t>カイ</t>
    </rPh>
    <rPh sb="27" eb="29">
      <t>ショクボク</t>
    </rPh>
    <rPh sb="29" eb="31">
      <t>センテイ</t>
    </rPh>
    <rPh sb="34" eb="35">
      <t>ゲツ</t>
    </rPh>
    <rPh sb="37" eb="38">
      <t>カイ</t>
    </rPh>
    <rPh sb="39" eb="40">
      <t>ネン</t>
    </rPh>
    <rPh sb="41" eb="42">
      <t>カイ</t>
    </rPh>
    <phoneticPr fontId="1"/>
  </si>
  <si>
    <t>社会福祉法人　本庄ひまわり福祉会</t>
    <rPh sb="0" eb="6">
      <t>シャカイフクシホウジン</t>
    </rPh>
    <rPh sb="7" eb="9">
      <t>ホンジョウ</t>
    </rPh>
    <rPh sb="13" eb="16">
      <t>フクシカイ</t>
    </rPh>
    <phoneticPr fontId="1"/>
  </si>
  <si>
    <t>特命随意契約</t>
    <rPh sb="0" eb="6">
      <t>トクメイズイイケイヤク</t>
    </rPh>
    <phoneticPr fontId="1"/>
  </si>
  <si>
    <t>シラカシ（H:8.0m C:1.21m W:6.0m）
シダレサクラ（H:2.5m C:0.78m W:1.5m）</t>
    <phoneticPr fontId="1"/>
  </si>
  <si>
    <t>ヒマラヤスギ（H:25.0m C:3.20m）</t>
    <phoneticPr fontId="1"/>
  </si>
  <si>
    <t>トウカエデ（H:13.0m C:1.98m W:4.0m）
トウカエデ（H:13.0m C:1.54m W:4.0m）</t>
    <phoneticPr fontId="1"/>
  </si>
  <si>
    <t>2本</t>
    <rPh sb="1" eb="2">
      <t>ホン</t>
    </rPh>
    <phoneticPr fontId="1"/>
  </si>
  <si>
    <t>ケヤキ（H:18.0m C:2.9～3.1m W:20.0m）</t>
    <phoneticPr fontId="1"/>
  </si>
  <si>
    <t>株式会社泉造園</t>
    <rPh sb="0" eb="4">
      <t>カブシキガイシャ</t>
    </rPh>
    <rPh sb="4" eb="7">
      <t>イズミゾウエン</t>
    </rPh>
    <phoneticPr fontId="1"/>
  </si>
  <si>
    <t>シラカシ（H:8.0m C:0.9m）
クスノキ（H:10.0m C:1.5m）
ハナミズキ（H:5.0m C:0.6m）
メタセコイア（H:15.0m C:1.5m）</t>
    <phoneticPr fontId="1"/>
  </si>
  <si>
    <t>4本</t>
    <rPh sb="1" eb="2">
      <t>ホン</t>
    </rPh>
    <phoneticPr fontId="1"/>
  </si>
  <si>
    <t>薬剤散布
高木剪定</t>
    <rPh sb="0" eb="4">
      <t>ヤクザイサンプ</t>
    </rPh>
    <rPh sb="5" eb="9">
      <t>タカキセンテイ</t>
    </rPh>
    <phoneticPr fontId="1"/>
  </si>
  <si>
    <t>樹木：404本
芝張り：3㎡
野芝：663.75㎡
りゅうのひげ：95㎡</t>
    <rPh sb="0" eb="2">
      <t>ジュモク</t>
    </rPh>
    <rPh sb="6" eb="7">
      <t>ホン</t>
    </rPh>
    <rPh sb="8" eb="10">
      <t>シバハ</t>
    </rPh>
    <rPh sb="15" eb="17">
      <t>ノシバ</t>
    </rPh>
    <phoneticPr fontId="1"/>
  </si>
  <si>
    <t>薬剤散布：年2回
高木剪定：年1回</t>
    <rPh sb="0" eb="4">
      <t>ヤクザイサンプ</t>
    </rPh>
    <rPh sb="5" eb="6">
      <t>ネン</t>
    </rPh>
    <rPh sb="7" eb="8">
      <t>カイ</t>
    </rPh>
    <rPh sb="9" eb="13">
      <t>タカキセンテイ</t>
    </rPh>
    <rPh sb="14" eb="15">
      <t>ネン</t>
    </rPh>
    <rPh sb="16" eb="17">
      <t>カイ</t>
    </rPh>
    <phoneticPr fontId="1"/>
  </si>
  <si>
    <t>ビソー工業株式会社本庄支店</t>
    <rPh sb="3" eb="9">
      <t>コウギョウカブシキガイシャ</t>
    </rPh>
    <rPh sb="9" eb="13">
      <t>ホンジ</t>
    </rPh>
    <phoneticPr fontId="1"/>
  </si>
  <si>
    <t>敷地内人力除草</t>
    <rPh sb="0" eb="3">
      <t>シキチナイ</t>
    </rPh>
    <rPh sb="3" eb="7">
      <t>ジンリキジョソウ</t>
    </rPh>
    <phoneticPr fontId="1"/>
  </si>
  <si>
    <t>図面による</t>
    <rPh sb="0" eb="2">
      <t>ズメン</t>
    </rPh>
    <phoneticPr fontId="1"/>
  </si>
  <si>
    <t>5週間以上の間隔を開け、計3回</t>
    <rPh sb="1" eb="5">
      <t>シュウカンイジョウ</t>
    </rPh>
    <rPh sb="6" eb="8">
      <t>カンカク</t>
    </rPh>
    <rPh sb="9" eb="10">
      <t>ア</t>
    </rPh>
    <rPh sb="12" eb="13">
      <t>ケイ</t>
    </rPh>
    <rPh sb="14" eb="15">
      <t>カイ</t>
    </rPh>
    <phoneticPr fontId="1"/>
  </si>
  <si>
    <t>公益社団法人本庄市シルバー人材センター</t>
    <rPh sb="0" eb="2">
      <t>コウエキ</t>
    </rPh>
    <rPh sb="2" eb="4">
      <t>シャダン</t>
    </rPh>
    <rPh sb="4" eb="6">
      <t>ホウジン</t>
    </rPh>
    <rPh sb="6" eb="8">
      <t>ホンジョウ</t>
    </rPh>
    <rPh sb="8" eb="9">
      <t>シ</t>
    </rPh>
    <rPh sb="13" eb="15">
      <t>ジンザイ</t>
    </rPh>
    <phoneticPr fontId="1"/>
  </si>
  <si>
    <t>配置図による</t>
    <rPh sb="0" eb="3">
      <t>ハイチズ</t>
    </rPh>
    <phoneticPr fontId="1"/>
  </si>
  <si>
    <t>樹木剪定</t>
    <rPh sb="0" eb="2">
      <t>ジュモク</t>
    </rPh>
    <rPh sb="2" eb="4">
      <t>センテイ</t>
    </rPh>
    <phoneticPr fontId="1"/>
  </si>
  <si>
    <t>除草及び樹木剪定</t>
    <rPh sb="0" eb="2">
      <t>ジョソウ</t>
    </rPh>
    <rPh sb="2" eb="3">
      <t>オヨ</t>
    </rPh>
    <rPh sb="4" eb="6">
      <t>ジュモク</t>
    </rPh>
    <rPh sb="6" eb="8">
      <t>センテイ</t>
    </rPh>
    <phoneticPr fontId="1"/>
  </si>
  <si>
    <t>剪定対象樹木：394本
芝張り：3㎡
野芝：663.75㎡
りゅうのひげ：95㎡</t>
    <rPh sb="0" eb="4">
      <t>センテイタイショウ</t>
    </rPh>
    <rPh sb="4" eb="6">
      <t>ジュモク</t>
    </rPh>
    <rPh sb="10" eb="11">
      <t>ホン</t>
    </rPh>
    <rPh sb="12" eb="14">
      <t>シバハ</t>
    </rPh>
    <rPh sb="19" eb="21">
      <t>ノシバ</t>
    </rPh>
    <phoneticPr fontId="1"/>
  </si>
  <si>
    <t>R8～実施</t>
    <rPh sb="3" eb="5">
      <t>ジッシ</t>
    </rPh>
    <phoneticPr fontId="1"/>
  </si>
  <si>
    <t>伐採・剪定</t>
    <rPh sb="0" eb="2">
      <t>バッサイ</t>
    </rPh>
    <rPh sb="3" eb="5">
      <t>センテイ</t>
    </rPh>
    <phoneticPr fontId="1"/>
  </si>
  <si>
    <t>キンモクセイ：10本
タイサンボク（枯木伐採含む）：10本
ツツジ：1本
サザンカ：2本
その他：1本</t>
    <rPh sb="9" eb="10">
      <t>ホン</t>
    </rPh>
    <rPh sb="18" eb="20">
      <t>カレキ</t>
    </rPh>
    <rPh sb="20" eb="23">
      <t>バッサイフク</t>
    </rPh>
    <rPh sb="28" eb="29">
      <t>ホン</t>
    </rPh>
    <rPh sb="35" eb="36">
      <t>ホン</t>
    </rPh>
    <rPh sb="43" eb="44">
      <t>ホン</t>
    </rPh>
    <rPh sb="47" eb="48">
      <t>タ</t>
    </rPh>
    <rPh sb="50" eb="51">
      <t>ホン</t>
    </rPh>
    <phoneticPr fontId="1"/>
  </si>
  <si>
    <t>期間中1回</t>
    <rPh sb="0" eb="3">
      <t>キカンチュウ</t>
    </rPh>
    <rPh sb="4" eb="5">
      <t>カイ</t>
    </rPh>
    <phoneticPr fontId="1"/>
  </si>
  <si>
    <t>雑草除草</t>
    <rPh sb="0" eb="2">
      <t>ザッソウ</t>
    </rPh>
    <rPh sb="2" eb="4">
      <t>ジョソウ</t>
    </rPh>
    <phoneticPr fontId="1"/>
  </si>
  <si>
    <t>期間中2回</t>
    <rPh sb="0" eb="3">
      <t>キカンチュウ</t>
    </rPh>
    <rPh sb="4" eb="5">
      <t>カイ</t>
    </rPh>
    <phoneticPr fontId="1"/>
  </si>
  <si>
    <t>マユミ：1本
アジサイ：8株
サツキ寄植：33㎡+5㎡
ヤマモモ：1本
アメリカハナミズキ：7本
モミジ：2本</t>
    <rPh sb="5" eb="6">
      <t>ホン</t>
    </rPh>
    <rPh sb="13" eb="14">
      <t>カブ</t>
    </rPh>
    <rPh sb="18" eb="19">
      <t>ヨ</t>
    </rPh>
    <rPh sb="19" eb="20">
      <t>ショク</t>
    </rPh>
    <rPh sb="34" eb="35">
      <t>ホン</t>
    </rPh>
    <rPh sb="47" eb="48">
      <t>ホン</t>
    </rPh>
    <rPh sb="54" eb="55">
      <t>ホン</t>
    </rPh>
    <phoneticPr fontId="1"/>
  </si>
  <si>
    <t>有限会社植睦</t>
    <rPh sb="0" eb="4">
      <t>ユウゲンガイシャ</t>
    </rPh>
    <rPh sb="4" eb="5">
      <t>ショク</t>
    </rPh>
    <rPh sb="5" eb="6">
      <t>ムツミ</t>
    </rPh>
    <phoneticPr fontId="1"/>
  </si>
  <si>
    <t>敷地内樹木剪定・除草</t>
    <rPh sb="0" eb="3">
      <t>シキチナイ</t>
    </rPh>
    <rPh sb="3" eb="7">
      <t>ジュモクセンテイ</t>
    </rPh>
    <rPh sb="8" eb="10">
      <t>ジョソウ</t>
    </rPh>
    <phoneticPr fontId="1"/>
  </si>
  <si>
    <t>エンジュ（H:9.2m C:1.2m W:6.3m）
ケヤキ（H:11.6m C:2.0m W:11.5m）
ヤマモモ（H:6.0m C:1.3m W:5.5m）</t>
    <phoneticPr fontId="1"/>
  </si>
  <si>
    <t>3本</t>
    <rPh sb="1" eb="2">
      <t>ホン</t>
    </rPh>
    <phoneticPr fontId="1"/>
  </si>
  <si>
    <t>R11実施予定</t>
    <rPh sb="3" eb="7">
      <t>ジッシヨテイ</t>
    </rPh>
    <phoneticPr fontId="1"/>
  </si>
  <si>
    <t>ケヤキ（H:10.0m C:1.34m）</t>
    <phoneticPr fontId="1"/>
  </si>
  <si>
    <t>1本</t>
    <rPh sb="1" eb="2">
      <t>ホン</t>
    </rPh>
    <phoneticPr fontId="1"/>
  </si>
  <si>
    <t>R12実施予定</t>
    <rPh sb="3" eb="7">
      <t>ジッシヨテイ</t>
    </rPh>
    <phoneticPr fontId="1"/>
  </si>
  <si>
    <t>除草・樹木剪定</t>
    <rPh sb="0" eb="2">
      <t>ジョソウ</t>
    </rPh>
    <rPh sb="3" eb="7">
      <t>ジュモクセンテイ</t>
    </rPh>
    <phoneticPr fontId="1"/>
  </si>
  <si>
    <t>寄植剪定：588.16㎡（34本）
除草：1,088㎡</t>
    <rPh sb="0" eb="1">
      <t>ヨ</t>
    </rPh>
    <rPh sb="1" eb="2">
      <t>ショク</t>
    </rPh>
    <rPh sb="2" eb="4">
      <t>センテイ</t>
    </rPh>
    <rPh sb="15" eb="16">
      <t>ホン</t>
    </rPh>
    <rPh sb="18" eb="20">
      <t>ジョソウ</t>
    </rPh>
    <phoneticPr fontId="1"/>
  </si>
  <si>
    <t>橋本庭苑有限会社</t>
    <rPh sb="0" eb="2">
      <t>ハシモト</t>
    </rPh>
    <rPh sb="2" eb="4">
      <t>テイエン</t>
    </rPh>
    <rPh sb="4" eb="8">
      <t>ユウゲンガイシャ</t>
    </rPh>
    <phoneticPr fontId="1"/>
  </si>
  <si>
    <t>アカマツ（夫婦松）伐採</t>
    <rPh sb="5" eb="8">
      <t>フウフマツ</t>
    </rPh>
    <rPh sb="9" eb="11">
      <t>バッサイ</t>
    </rPh>
    <phoneticPr fontId="1"/>
  </si>
  <si>
    <t>約1.5m程度の高さで伐採</t>
    <rPh sb="0" eb="1">
      <t>ヤク</t>
    </rPh>
    <rPh sb="5" eb="7">
      <t>テイド</t>
    </rPh>
    <rPh sb="8" eb="9">
      <t>タカ</t>
    </rPh>
    <rPh sb="11" eb="13">
      <t>バッサイ</t>
    </rPh>
    <phoneticPr fontId="1"/>
  </si>
  <si>
    <t>株式会社清香園</t>
    <rPh sb="0" eb="4">
      <t>カブシキガイシャ</t>
    </rPh>
    <rPh sb="4" eb="6">
      <t>セイコウ</t>
    </rPh>
    <rPh sb="6" eb="7">
      <t>エン</t>
    </rPh>
    <phoneticPr fontId="1"/>
  </si>
  <si>
    <t>除草・植樹維持管理</t>
    <rPh sb="0" eb="2">
      <t>ジョソウ</t>
    </rPh>
    <rPh sb="3" eb="9">
      <t>ショクジュイジカンリ</t>
    </rPh>
    <phoneticPr fontId="1"/>
  </si>
  <si>
    <t>年3回</t>
    <rPh sb="0" eb="1">
      <t>ネン</t>
    </rPh>
    <rPh sb="2" eb="3">
      <t>カイ</t>
    </rPh>
    <phoneticPr fontId="1"/>
  </si>
  <si>
    <t>ティフトン芝の管理（巡視点検・灌水・刈込・除去・施肥・補修・除草）</t>
    <rPh sb="5" eb="6">
      <t>シバ</t>
    </rPh>
    <rPh sb="7" eb="9">
      <t>カンリ</t>
    </rPh>
    <rPh sb="10" eb="14">
      <t>ジュンシテンケン</t>
    </rPh>
    <rPh sb="15" eb="17">
      <t>カンスイ</t>
    </rPh>
    <rPh sb="18" eb="20">
      <t>カリコミ</t>
    </rPh>
    <rPh sb="21" eb="23">
      <t>ジョキョ</t>
    </rPh>
    <rPh sb="24" eb="26">
      <t>セヒ</t>
    </rPh>
    <rPh sb="27" eb="29">
      <t>ホシュウ</t>
    </rPh>
    <rPh sb="30" eb="32">
      <t>ジョソウ</t>
    </rPh>
    <phoneticPr fontId="1"/>
  </si>
  <si>
    <t>面積合計：15,308㎡</t>
    <rPh sb="0" eb="2">
      <t>メンセキ</t>
    </rPh>
    <rPh sb="2" eb="4">
      <t>ゴウケイ</t>
    </rPh>
    <phoneticPr fontId="1"/>
  </si>
  <si>
    <t>巡視点検：週1（6月・9月・10月）、週2（7月・8月）
灌水：巡視点検にあわせて実施
芝刈込：各月2回（6～8月）、各月1回（9～10月）
施肥：7月及び9月の芝刈込後実施</t>
    <rPh sb="0" eb="4">
      <t>ジュンシテンケン</t>
    </rPh>
    <rPh sb="5" eb="6">
      <t>シュウ</t>
    </rPh>
    <rPh sb="9" eb="10">
      <t>ガツ</t>
    </rPh>
    <rPh sb="12" eb="13">
      <t>ガツ</t>
    </rPh>
    <rPh sb="16" eb="17">
      <t>ガツ</t>
    </rPh>
    <rPh sb="19" eb="20">
      <t>シュウ</t>
    </rPh>
    <rPh sb="23" eb="24">
      <t>ガツ</t>
    </rPh>
    <rPh sb="26" eb="27">
      <t>ガツ</t>
    </rPh>
    <rPh sb="29" eb="31">
      <t>カンスイ</t>
    </rPh>
    <rPh sb="32" eb="36">
      <t>ジュンシテンケン</t>
    </rPh>
    <rPh sb="41" eb="43">
      <t>ジッシ</t>
    </rPh>
    <rPh sb="44" eb="47">
      <t>シバカリコミ</t>
    </rPh>
    <rPh sb="48" eb="50">
      <t>カクツキ</t>
    </rPh>
    <rPh sb="51" eb="52">
      <t>カイ</t>
    </rPh>
    <rPh sb="56" eb="57">
      <t>ガツ</t>
    </rPh>
    <rPh sb="59" eb="61">
      <t>カクツキ</t>
    </rPh>
    <rPh sb="62" eb="63">
      <t>カイ</t>
    </rPh>
    <rPh sb="68" eb="69">
      <t>ガツ</t>
    </rPh>
    <rPh sb="71" eb="73">
      <t>セヒ</t>
    </rPh>
    <rPh sb="75" eb="76">
      <t>ガツ</t>
    </rPh>
    <rPh sb="76" eb="77">
      <t>オヨ</t>
    </rPh>
    <rPh sb="79" eb="80">
      <t>ガツ</t>
    </rPh>
    <rPh sb="81" eb="85">
      <t>シバカリコミゴ</t>
    </rPh>
    <rPh sb="85" eb="87">
      <t>ジッシ</t>
    </rPh>
    <phoneticPr fontId="1"/>
  </si>
  <si>
    <t>株式会社みどり園造園土木</t>
    <rPh sb="0" eb="4">
      <t>カブシキガイシャ</t>
    </rPh>
    <rPh sb="7" eb="8">
      <t>エン</t>
    </rPh>
    <rPh sb="8" eb="12">
      <t>ゾウエンドボク</t>
    </rPh>
    <phoneticPr fontId="1"/>
  </si>
  <si>
    <t>中学校裏法面除草・刈払い</t>
    <rPh sb="0" eb="3">
      <t>チュウガッコウ</t>
    </rPh>
    <rPh sb="3" eb="4">
      <t>ウラ</t>
    </rPh>
    <rPh sb="4" eb="6">
      <t>ノリメン</t>
    </rPh>
    <rPh sb="6" eb="8">
      <t>ジョソウ</t>
    </rPh>
    <rPh sb="9" eb="11">
      <t>カリハラ</t>
    </rPh>
    <phoneticPr fontId="1"/>
  </si>
  <si>
    <t>期間中2回</t>
    <rPh sb="0" eb="3">
      <t>キカンチュウ</t>
    </rPh>
    <rPh sb="4" eb="5">
      <t>カイ</t>
    </rPh>
    <phoneticPr fontId="1"/>
  </si>
  <si>
    <t>公益社団法人本庄市シルバー人材センター</t>
    <rPh sb="0" eb="2">
      <t>コウエキ</t>
    </rPh>
    <rPh sb="2" eb="4">
      <t>シャダン</t>
    </rPh>
    <rPh sb="4" eb="6">
      <t>ホウジン</t>
    </rPh>
    <rPh sb="6" eb="8">
      <t>ホンジョウ</t>
    </rPh>
    <rPh sb="8" eb="9">
      <t>シ</t>
    </rPh>
    <rPh sb="13" eb="15">
      <t>ジンザイ</t>
    </rPh>
    <phoneticPr fontId="1"/>
  </si>
  <si>
    <t>機械除草作業</t>
    <rPh sb="0" eb="6">
      <t>キカイジョソウサギョウ</t>
    </rPh>
    <phoneticPr fontId="1"/>
  </si>
  <si>
    <t>787㎡（現況優先）</t>
    <rPh sb="5" eb="9">
      <t>ゲンキョウユウセン</t>
    </rPh>
    <phoneticPr fontId="1"/>
  </si>
  <si>
    <t>橋本庭苑有限会社</t>
    <rPh sb="0" eb="2">
      <t>ハシモト</t>
    </rPh>
    <rPh sb="2" eb="8">
      <t>テイエンユウゲンガイシャ</t>
    </rPh>
    <phoneticPr fontId="1"/>
  </si>
  <si>
    <t>中学校東側法面除草</t>
    <rPh sb="0" eb="3">
      <t>チュウガッコウ</t>
    </rPh>
    <rPh sb="3" eb="5">
      <t>ヒガシガワ</t>
    </rPh>
    <rPh sb="5" eb="7">
      <t>ノリメン</t>
    </rPh>
    <rPh sb="7" eb="9">
      <t>ジョソウ</t>
    </rPh>
    <phoneticPr fontId="1"/>
  </si>
  <si>
    <t>1,000㎡（現況優先）</t>
    <rPh sb="7" eb="11">
      <t>ゲンキョウユウセン</t>
    </rPh>
    <phoneticPr fontId="1"/>
  </si>
  <si>
    <t>市内小中学校16校に植栽されているサクラに対する防除剤散布</t>
    <rPh sb="0" eb="2">
      <t>シナイ</t>
    </rPh>
    <rPh sb="2" eb="6">
      <t>ショウチュウガッコウ</t>
    </rPh>
    <rPh sb="8" eb="9">
      <t>コウ</t>
    </rPh>
    <rPh sb="10" eb="12">
      <t>ショクサイ</t>
    </rPh>
    <rPh sb="21" eb="22">
      <t>タイ</t>
    </rPh>
    <rPh sb="24" eb="29">
      <t>ボウジョザイサンプ</t>
    </rPh>
    <phoneticPr fontId="1"/>
  </si>
  <si>
    <t>樹木本数（R7実績）：301本
薬剤使用実績（500ml入り）：20本</t>
    <rPh sb="0" eb="4">
      <t>ジュモクホンスウ</t>
    </rPh>
    <rPh sb="7" eb="9">
      <t>ジッセキ</t>
    </rPh>
    <rPh sb="14" eb="15">
      <t>ホン</t>
    </rPh>
    <rPh sb="16" eb="22">
      <t>ヤクザイシヨウジッセキ</t>
    </rPh>
    <rPh sb="28" eb="29">
      <t>イ</t>
    </rPh>
    <rPh sb="34" eb="35">
      <t>ホン</t>
    </rPh>
    <phoneticPr fontId="1"/>
  </si>
  <si>
    <t>2回散布（6月中旬及び7月中旬）</t>
    <rPh sb="1" eb="2">
      <t>カイ</t>
    </rPh>
    <rPh sb="2" eb="4">
      <t>サンプ</t>
    </rPh>
    <rPh sb="6" eb="9">
      <t>ガツチュウジュン</t>
    </rPh>
    <rPh sb="9" eb="10">
      <t>オヨ</t>
    </rPh>
    <rPh sb="12" eb="15">
      <t>ガツチュウジュン</t>
    </rPh>
    <phoneticPr fontId="1"/>
  </si>
  <si>
    <t>散布薬剤はアクセルフロアブル
発注者にて500mlを10本提供、不足分は受注者にて購入すること</t>
    <rPh sb="0" eb="4">
      <t>サンプヤクザイ</t>
    </rPh>
    <rPh sb="15" eb="18">
      <t>ハッチュウシャ</t>
    </rPh>
    <rPh sb="28" eb="31">
      <t>ホンテイキョウ</t>
    </rPh>
    <rPh sb="32" eb="35">
      <t>フソクブン</t>
    </rPh>
    <rPh sb="36" eb="39">
      <t>ジュチュウシャ</t>
    </rPh>
    <rPh sb="41" eb="43">
      <t>コウニュウ</t>
    </rPh>
    <phoneticPr fontId="1"/>
  </si>
  <si>
    <t>ビソー工業株式会社本庄支店</t>
    <rPh sb="3" eb="5">
      <t>コウギョウ</t>
    </rPh>
    <rPh sb="5" eb="9">
      <t>カブシキガイシャ</t>
    </rPh>
    <rPh sb="9" eb="13">
      <t>ホンジョウシテン</t>
    </rPh>
    <phoneticPr fontId="1"/>
  </si>
  <si>
    <t>指定樹木の剪定・伐採</t>
    <rPh sb="0" eb="4">
      <t>シテイジュモク</t>
    </rPh>
    <rPh sb="5" eb="7">
      <t>センテイ</t>
    </rPh>
    <rPh sb="8" eb="10">
      <t>バッサイ</t>
    </rPh>
    <phoneticPr fontId="1"/>
  </si>
  <si>
    <t>ハクモクレン：1本
サクラ：1本
エンジュ：1本
スダジイ：4本
ハナミズキ：1本
クスノキ：1本</t>
    <rPh sb="8" eb="9">
      <t>ホン</t>
    </rPh>
    <rPh sb="15" eb="16">
      <t>ホン</t>
    </rPh>
    <rPh sb="23" eb="24">
      <t>ホン</t>
    </rPh>
    <rPh sb="31" eb="32">
      <t>ホン</t>
    </rPh>
    <rPh sb="40" eb="41">
      <t>ホン</t>
    </rPh>
    <rPh sb="48" eb="49">
      <t>ホン</t>
    </rPh>
    <phoneticPr fontId="1"/>
  </si>
  <si>
    <t>期間中1回</t>
    <rPh sb="0" eb="3">
      <t>キカンチュウ</t>
    </rPh>
    <rPh sb="4" eb="5">
      <t>カイ</t>
    </rPh>
    <phoneticPr fontId="1"/>
  </si>
  <si>
    <t>橋本庭苑有限会社</t>
    <rPh sb="0" eb="8">
      <t>ハシモトテイエンユウゲンガイシャ</t>
    </rPh>
    <phoneticPr fontId="1"/>
  </si>
  <si>
    <t>イチョウの強剪定</t>
    <rPh sb="5" eb="8">
      <t>キョウセンテイ</t>
    </rPh>
    <phoneticPr fontId="1"/>
  </si>
  <si>
    <t>イチョウ（H:13.0m C:3.13m W:9.0m）：1本</t>
    <rPh sb="30" eb="31">
      <t>ホン</t>
    </rPh>
    <phoneticPr fontId="1"/>
  </si>
  <si>
    <t>運搬処分等含む</t>
    <rPh sb="0" eb="6">
      <t>ウンパンショブントウフク</t>
    </rPh>
    <phoneticPr fontId="1"/>
  </si>
  <si>
    <t>運搬処分含む</t>
    <rPh sb="0" eb="4">
      <t>ウンパンショブン</t>
    </rPh>
    <rPh sb="4" eb="5">
      <t>フク</t>
    </rPh>
    <phoneticPr fontId="1"/>
  </si>
  <si>
    <t>処分込み</t>
    <rPh sb="0" eb="3">
      <t>ショブンコ</t>
    </rPh>
    <phoneticPr fontId="1"/>
  </si>
  <si>
    <t>発生材処分作業を含む</t>
    <rPh sb="0" eb="2">
      <t>ハッセイ</t>
    </rPh>
    <rPh sb="2" eb="3">
      <t>ザイ</t>
    </rPh>
    <rPh sb="3" eb="5">
      <t>ショブン</t>
    </rPh>
    <rPh sb="5" eb="7">
      <t>サギョウ</t>
    </rPh>
    <rPh sb="8" eb="9">
      <t>フク</t>
    </rPh>
    <phoneticPr fontId="1"/>
  </si>
  <si>
    <t>剪定枝の処理（小山川クリーンセンターへの搬入）含む
処理手数料は発注者負担</t>
    <rPh sb="0" eb="3">
      <t>センテイエダ</t>
    </rPh>
    <rPh sb="4" eb="6">
      <t>ショリ</t>
    </rPh>
    <rPh sb="7" eb="10">
      <t>コヤマガワ</t>
    </rPh>
    <rPh sb="20" eb="22">
      <t>ハンニュウ</t>
    </rPh>
    <rPh sb="23" eb="24">
      <t>フク</t>
    </rPh>
    <rPh sb="26" eb="31">
      <t>ショリテスウリョウ</t>
    </rPh>
    <rPh sb="32" eb="37">
      <t>ハッチュウシャフタン</t>
    </rPh>
    <phoneticPr fontId="1"/>
  </si>
  <si>
    <t>発生した廃材等の処理</t>
    <rPh sb="0" eb="2">
      <t>ハッセイ</t>
    </rPh>
    <rPh sb="4" eb="7">
      <t>ハイザイトウ</t>
    </rPh>
    <rPh sb="8" eb="10">
      <t>ショリ</t>
    </rPh>
    <phoneticPr fontId="1"/>
  </si>
  <si>
    <t>発生した廃材等の撤去・処理</t>
    <rPh sb="0" eb="2">
      <t>ハッセイ</t>
    </rPh>
    <rPh sb="4" eb="7">
      <t>ハイザイトウ</t>
    </rPh>
    <rPh sb="8" eb="10">
      <t>テッキョ</t>
    </rPh>
    <rPh sb="11" eb="13">
      <t>ショリ</t>
    </rPh>
    <phoneticPr fontId="1"/>
  </si>
  <si>
    <t>薬剤は病害虫に最も効果的な時期、薬剤を選定し散布すること。
剪定した枝等は受注者が処分すること。</t>
    <rPh sb="0" eb="2">
      <t>ヤクザイ</t>
    </rPh>
    <rPh sb="3" eb="6">
      <t>ビョウガイチュウ</t>
    </rPh>
    <rPh sb="7" eb="8">
      <t>モット</t>
    </rPh>
    <rPh sb="9" eb="12">
      <t>コウカテキ</t>
    </rPh>
    <rPh sb="13" eb="15">
      <t>ジキ</t>
    </rPh>
    <rPh sb="16" eb="18">
      <t>ヤクザイ</t>
    </rPh>
    <rPh sb="19" eb="21">
      <t>センテイ</t>
    </rPh>
    <rPh sb="22" eb="24">
      <t>サンプ</t>
    </rPh>
    <rPh sb="30" eb="32">
      <t>センテイ</t>
    </rPh>
    <rPh sb="34" eb="36">
      <t>エダトウ</t>
    </rPh>
    <rPh sb="37" eb="40">
      <t>ジュチュウシャ</t>
    </rPh>
    <rPh sb="41" eb="43">
      <t>ショブン</t>
    </rPh>
    <phoneticPr fontId="1"/>
  </si>
  <si>
    <t>片付け・クリーンセンターへの搬入</t>
    <rPh sb="0" eb="2">
      <t>カタヅ</t>
    </rPh>
    <rPh sb="14" eb="16">
      <t>ハンニュウ</t>
    </rPh>
    <phoneticPr fontId="1"/>
  </si>
  <si>
    <t>片づけ含む</t>
    <rPh sb="0" eb="1">
      <t>カタ</t>
    </rPh>
    <rPh sb="3" eb="4">
      <t>フク</t>
    </rPh>
    <phoneticPr fontId="1"/>
  </si>
  <si>
    <t>伐採・剪定後の樹木、枝葉片付け一式</t>
    <rPh sb="0" eb="2">
      <t>バッサイ</t>
    </rPh>
    <rPh sb="3" eb="5">
      <t>センテイ</t>
    </rPh>
    <rPh sb="5" eb="6">
      <t>ゴ</t>
    </rPh>
    <rPh sb="7" eb="9">
      <t>ジュモク</t>
    </rPh>
    <rPh sb="10" eb="12">
      <t>エダハ</t>
    </rPh>
    <rPh sb="12" eb="14">
      <t>カタヅ</t>
    </rPh>
    <rPh sb="15" eb="17">
      <t>イッシキ</t>
    </rPh>
    <phoneticPr fontId="1"/>
  </si>
  <si>
    <t>収草並びに処分一式</t>
    <rPh sb="0" eb="1">
      <t>シュウ</t>
    </rPh>
    <rPh sb="1" eb="2">
      <t>ソウ</t>
    </rPh>
    <rPh sb="2" eb="3">
      <t>ナラ</t>
    </rPh>
    <rPh sb="5" eb="7">
      <t>ショブン</t>
    </rPh>
    <rPh sb="7" eb="9">
      <t>イッシキ</t>
    </rPh>
    <phoneticPr fontId="1"/>
  </si>
  <si>
    <t>伐採枝等は作業後受託者で適正に処分すること。</t>
    <rPh sb="0" eb="3">
      <t>バッサイエダ</t>
    </rPh>
    <rPh sb="3" eb="4">
      <t>トウ</t>
    </rPh>
    <rPh sb="5" eb="8">
      <t>サギョウゴ</t>
    </rPh>
    <rPh sb="8" eb="11">
      <t>ジュタクシャ</t>
    </rPh>
    <rPh sb="12" eb="14">
      <t>テキセイ</t>
    </rPh>
    <rPh sb="15" eb="17">
      <t>ショブン</t>
    </rPh>
    <phoneticPr fontId="1"/>
  </si>
  <si>
    <t>処分含む</t>
    <rPh sb="0" eb="3">
      <t>ショブンフク</t>
    </rPh>
    <phoneticPr fontId="1"/>
  </si>
  <si>
    <t>4年に1回実施
器材等の撤去、枝葉の処分含む</t>
    <rPh sb="1" eb="2">
      <t>ネン</t>
    </rPh>
    <rPh sb="4" eb="5">
      <t>カイ</t>
    </rPh>
    <rPh sb="5" eb="7">
      <t>ジッシ</t>
    </rPh>
    <rPh sb="8" eb="11">
      <t>キザイトウ</t>
    </rPh>
    <rPh sb="12" eb="14">
      <t>テッキョ</t>
    </rPh>
    <rPh sb="15" eb="17">
      <t>エダハ</t>
    </rPh>
    <rPh sb="18" eb="21">
      <t>ショブンフク</t>
    </rPh>
    <phoneticPr fontId="1"/>
  </si>
  <si>
    <t>4年に1回実施
発生屑運搬含む（小山川クリーンセンターへ搬入）</t>
    <rPh sb="1" eb="2">
      <t>ネン</t>
    </rPh>
    <rPh sb="4" eb="5">
      <t>カイ</t>
    </rPh>
    <rPh sb="5" eb="7">
      <t>ジッシ</t>
    </rPh>
    <rPh sb="8" eb="10">
      <t>ハッセイ</t>
    </rPh>
    <rPh sb="10" eb="11">
      <t>クズ</t>
    </rPh>
    <rPh sb="11" eb="14">
      <t>ウンパンフク</t>
    </rPh>
    <rPh sb="16" eb="19">
      <t>コヤマガワ</t>
    </rPh>
    <rPh sb="28" eb="30">
      <t>ハンニュウ</t>
    </rPh>
    <phoneticPr fontId="1"/>
  </si>
  <si>
    <t>廃棄物は小山川クリーンセンターへ搬入するものとする</t>
    <rPh sb="0" eb="3">
      <t>ハイキブツ</t>
    </rPh>
    <rPh sb="4" eb="7">
      <t>コヤマガワ</t>
    </rPh>
    <rPh sb="16" eb="18">
      <t>ハンニュウ</t>
    </rPh>
    <phoneticPr fontId="1"/>
  </si>
  <si>
    <t>廃棄物は焼却等の適切な処分をするものとする</t>
    <rPh sb="0" eb="3">
      <t>ハイキブツ</t>
    </rPh>
    <rPh sb="4" eb="7">
      <t>ショウキャクトウ</t>
    </rPh>
    <rPh sb="8" eb="10">
      <t>テキセツ</t>
    </rPh>
    <rPh sb="11" eb="13">
      <t>ショブン</t>
    </rPh>
    <phoneticPr fontId="1"/>
  </si>
  <si>
    <t>芝刈込、芝除去、除草により取り除いた草等は受注者により処分する。
秋平小学校については、学校側により実施される芝刈り後の草等の
運搬処分のみを実施（4tトラック1台分*契約期間中2回）。
その他仕様は仕様書のとおり。</t>
    <rPh sb="0" eb="3">
      <t>シバカリコミ</t>
    </rPh>
    <rPh sb="4" eb="7">
      <t>シバジョキョ</t>
    </rPh>
    <rPh sb="8" eb="10">
      <t>ジョソウ</t>
    </rPh>
    <rPh sb="13" eb="14">
      <t>ト</t>
    </rPh>
    <rPh sb="15" eb="16">
      <t>ノゾ</t>
    </rPh>
    <rPh sb="18" eb="19">
      <t>クサ</t>
    </rPh>
    <rPh sb="19" eb="20">
      <t>トウ</t>
    </rPh>
    <rPh sb="21" eb="24">
      <t>ジュチュウシャ</t>
    </rPh>
    <rPh sb="27" eb="29">
      <t>ショブン</t>
    </rPh>
    <rPh sb="33" eb="36">
      <t>アキヒラショウ</t>
    </rPh>
    <rPh sb="36" eb="38">
      <t>ガッコウ</t>
    </rPh>
    <rPh sb="44" eb="47">
      <t>ガッコウガワ</t>
    </rPh>
    <rPh sb="50" eb="52">
      <t>ジッシ</t>
    </rPh>
    <rPh sb="55" eb="57">
      <t>シバカ</t>
    </rPh>
    <rPh sb="58" eb="59">
      <t>ゴ</t>
    </rPh>
    <rPh sb="60" eb="62">
      <t>クサトウ</t>
    </rPh>
    <rPh sb="64" eb="68">
      <t>ウンパンショブン</t>
    </rPh>
    <rPh sb="71" eb="73">
      <t>ジッシ</t>
    </rPh>
    <rPh sb="81" eb="82">
      <t>ダイ</t>
    </rPh>
    <rPh sb="82" eb="83">
      <t>ブン</t>
    </rPh>
    <rPh sb="84" eb="89">
      <t>ケイヤクキカンチュウ</t>
    </rPh>
    <rPh sb="90" eb="91">
      <t>カイ</t>
    </rPh>
    <rPh sb="96" eb="99">
      <t>タシヨウ</t>
    </rPh>
    <rPh sb="100" eb="103">
      <t>シヨウショ</t>
    </rPh>
    <phoneticPr fontId="1"/>
  </si>
  <si>
    <t>刈草の処分含む</t>
    <rPh sb="0" eb="1">
      <t>カ</t>
    </rPh>
    <rPh sb="1" eb="2">
      <t>ソウ</t>
    </rPh>
    <rPh sb="3" eb="6">
      <t>ショブンフク</t>
    </rPh>
    <phoneticPr fontId="1"/>
  </si>
  <si>
    <t>運搬処分含む</t>
    <rPh sb="0" eb="5">
      <t>ウンパンショブンフク</t>
    </rPh>
    <phoneticPr fontId="1"/>
  </si>
  <si>
    <t>東小：25本
中央小：16本</t>
    <rPh sb="0" eb="2">
      <t>ヒガシショウ</t>
    </rPh>
    <rPh sb="5" eb="6">
      <t>ホン</t>
    </rPh>
    <rPh sb="7" eb="10">
      <t>チュウオウショウ</t>
    </rPh>
    <rPh sb="13" eb="14">
      <t>ホン</t>
    </rPh>
    <phoneticPr fontId="1"/>
  </si>
  <si>
    <t>カシ（H:12.0m C:1.95m W:10.0m）：強剪定
サクラ（H:10.0m C:2.7m W:8.0m）：伐採</t>
    <rPh sb="28" eb="31">
      <t>キョウセンテイ</t>
    </rPh>
    <rPh sb="59" eb="61">
      <t>バッサイ</t>
    </rPh>
    <phoneticPr fontId="1"/>
  </si>
  <si>
    <t>2本</t>
    <rPh sb="1" eb="2">
      <t>ホン</t>
    </rPh>
    <phoneticPr fontId="1"/>
  </si>
  <si>
    <t>株式会社みどり園造園土木</t>
    <rPh sb="0" eb="4">
      <t>カブシキガイシャ</t>
    </rPh>
    <rPh sb="7" eb="8">
      <t>エン</t>
    </rPh>
    <rPh sb="8" eb="12">
      <t>ゾウエンドボク</t>
    </rPh>
    <phoneticPr fontId="1"/>
  </si>
  <si>
    <t>松：1本
シラカシ：9本
コブシ：1本
シダレサクラ：1本
クスノキ：1本
サクラ：4本</t>
    <rPh sb="0" eb="1">
      <t>マツ</t>
    </rPh>
    <rPh sb="3" eb="4">
      <t>ホン</t>
    </rPh>
    <rPh sb="11" eb="12">
      <t>ホン</t>
    </rPh>
    <rPh sb="18" eb="19">
      <t>ホン</t>
    </rPh>
    <rPh sb="28" eb="29">
      <t>ホン</t>
    </rPh>
    <rPh sb="36" eb="37">
      <t>ホン</t>
    </rPh>
    <rPh sb="43" eb="44">
      <t>ホン</t>
    </rPh>
    <phoneticPr fontId="1"/>
  </si>
  <si>
    <t>北泉小：19本
藤田小：7本</t>
    <rPh sb="0" eb="1">
      <t>キタ</t>
    </rPh>
    <rPh sb="1" eb="2">
      <t>イズミ</t>
    </rPh>
    <rPh sb="2" eb="3">
      <t>ショウ</t>
    </rPh>
    <rPh sb="6" eb="7">
      <t>ホン</t>
    </rPh>
    <rPh sb="8" eb="11">
      <t>フジタショウ</t>
    </rPh>
    <rPh sb="13" eb="14">
      <t>ホン</t>
    </rPh>
    <phoneticPr fontId="1"/>
  </si>
  <si>
    <t>有限会社植睦</t>
    <rPh sb="0" eb="4">
      <t>ユウゲンガイシャ</t>
    </rPh>
    <rPh sb="4" eb="6">
      <t>ショクボク</t>
    </rPh>
    <phoneticPr fontId="1"/>
  </si>
  <si>
    <t>北泉小：41本
藤田小：3本
仁手小：7本</t>
    <rPh sb="0" eb="1">
      <t>キタ</t>
    </rPh>
    <rPh sb="1" eb="2">
      <t>イズミ</t>
    </rPh>
    <rPh sb="2" eb="3">
      <t>ショウ</t>
    </rPh>
    <rPh sb="6" eb="7">
      <t>ホン</t>
    </rPh>
    <rPh sb="8" eb="11">
      <t>フジタショウ</t>
    </rPh>
    <rPh sb="13" eb="14">
      <t>ホン</t>
    </rPh>
    <rPh sb="15" eb="18">
      <t>ニッテショウ</t>
    </rPh>
    <rPh sb="20" eb="21">
      <t>ホン</t>
    </rPh>
    <phoneticPr fontId="1"/>
  </si>
  <si>
    <t>西小：2本
旭小：13本
西中：4本</t>
    <rPh sb="0" eb="2">
      <t>ニシショウ</t>
    </rPh>
    <rPh sb="4" eb="5">
      <t>ホン</t>
    </rPh>
    <rPh sb="6" eb="8">
      <t>アサヒショウ</t>
    </rPh>
    <rPh sb="11" eb="12">
      <t>ホン</t>
    </rPh>
    <rPh sb="13" eb="15">
      <t>ニシチュウ</t>
    </rPh>
    <rPh sb="17" eb="18">
      <t>ホン</t>
    </rPh>
    <phoneticPr fontId="1"/>
  </si>
  <si>
    <t>南小：16本
南中：6本</t>
    <rPh sb="0" eb="2">
      <t>ミナミショウ</t>
    </rPh>
    <rPh sb="5" eb="6">
      <t>ホン</t>
    </rPh>
    <rPh sb="7" eb="9">
      <t>ミナミチュウ</t>
    </rPh>
    <rPh sb="11" eb="12">
      <t>ホン</t>
    </rPh>
    <phoneticPr fontId="1"/>
  </si>
  <si>
    <t>株式会社泉造園</t>
    <rPh sb="0" eb="4">
      <t>カブシキガイシャ</t>
    </rPh>
    <rPh sb="4" eb="7">
      <t>イズミゾウエン</t>
    </rPh>
    <phoneticPr fontId="1"/>
  </si>
  <si>
    <t>マツ（伐採）
ケヤキ（強剪定）</t>
    <rPh sb="3" eb="5">
      <t>バッサイ</t>
    </rPh>
    <rPh sb="11" eb="14">
      <t>キョウセンテイ</t>
    </rPh>
    <phoneticPr fontId="1"/>
  </si>
  <si>
    <t>マツ：1本
ケヤキ：3本</t>
    <rPh sb="4" eb="5">
      <t>ホン</t>
    </rPh>
    <rPh sb="11" eb="12">
      <t>ホン</t>
    </rPh>
    <phoneticPr fontId="1"/>
  </si>
  <si>
    <t>南小：5本
南中：43本</t>
    <rPh sb="0" eb="2">
      <t>ミナミショウ</t>
    </rPh>
    <rPh sb="4" eb="5">
      <t>ホン</t>
    </rPh>
    <rPh sb="6" eb="8">
      <t>ミナミチュウ</t>
    </rPh>
    <rPh sb="11" eb="12">
      <t>ホン</t>
    </rPh>
    <phoneticPr fontId="1"/>
  </si>
  <si>
    <t>カイヅカイブキ（H:5.0m C:0.97m W:3.0m）
カイヅカイブキ（H:3.0m C:0.95m W:3.0m）
カイヅカイブキ（H:3.0m C:0.89m W:3.0m）</t>
    <phoneticPr fontId="1"/>
  </si>
  <si>
    <t>3本</t>
    <rPh sb="1" eb="2">
      <t>ホン</t>
    </rPh>
    <phoneticPr fontId="1"/>
  </si>
  <si>
    <t>児玉小：15本
共和小：22本</t>
    <rPh sb="0" eb="2">
      <t>コダマ</t>
    </rPh>
    <rPh sb="2" eb="3">
      <t>ショウ</t>
    </rPh>
    <rPh sb="6" eb="7">
      <t>ホン</t>
    </rPh>
    <rPh sb="8" eb="11">
      <t>キョウワショウ</t>
    </rPh>
    <rPh sb="14" eb="15">
      <t>ホン</t>
    </rPh>
    <phoneticPr fontId="1"/>
  </si>
  <si>
    <t>株式会社清香園</t>
    <rPh sb="0" eb="4">
      <t>カブシキガイシャ</t>
    </rPh>
    <rPh sb="4" eb="7">
      <t>セイコウエン</t>
    </rPh>
    <phoneticPr fontId="1"/>
  </si>
  <si>
    <t>ケヤキの伐採</t>
    <rPh sb="4" eb="6">
      <t>バッサイ</t>
    </rPh>
    <phoneticPr fontId="1"/>
  </si>
  <si>
    <t>6本</t>
    <rPh sb="1" eb="2">
      <t>ホン</t>
    </rPh>
    <phoneticPr fontId="1"/>
  </si>
  <si>
    <t>株式会社児玉造園土木</t>
    <rPh sb="0" eb="4">
      <t>カブシキガイシャ</t>
    </rPh>
    <rPh sb="4" eb="10">
      <t>コダマゾウエンドボク</t>
    </rPh>
    <phoneticPr fontId="1"/>
  </si>
  <si>
    <t>ケヤキ（伐採）
サクラ（支障枝剪定・伐採）
ミズキ（伐採）</t>
    <rPh sb="4" eb="6">
      <t>バッサイ</t>
    </rPh>
    <rPh sb="12" eb="15">
      <t>シショウエダ</t>
    </rPh>
    <rPh sb="15" eb="17">
      <t>センテイ</t>
    </rPh>
    <rPh sb="18" eb="20">
      <t>バッサイ</t>
    </rPh>
    <rPh sb="26" eb="28">
      <t>バッサイ</t>
    </rPh>
    <phoneticPr fontId="1"/>
  </si>
  <si>
    <t>ケヤキ：1本
サクラ：11本
ミズキ：2本</t>
    <rPh sb="5" eb="6">
      <t>ホン</t>
    </rPh>
    <rPh sb="13" eb="14">
      <t>ホン</t>
    </rPh>
    <rPh sb="20" eb="21">
      <t>ホン</t>
    </rPh>
    <phoneticPr fontId="1"/>
  </si>
  <si>
    <t>サクラ
ハナミズキ（枯木）
モモ（枯木）</t>
    <rPh sb="10" eb="12">
      <t>カレキ</t>
    </rPh>
    <rPh sb="17" eb="19">
      <t>カレキ</t>
    </rPh>
    <phoneticPr fontId="1"/>
  </si>
  <si>
    <t>サクラ：3本
ハナミズキ（枯木）：1本
モモ（枯木）：1本</t>
    <rPh sb="5" eb="6">
      <t>ホン</t>
    </rPh>
    <rPh sb="13" eb="15">
      <t>カレキ</t>
    </rPh>
    <rPh sb="18" eb="19">
      <t>ホン</t>
    </rPh>
    <rPh sb="23" eb="25">
      <t>カレキ</t>
    </rPh>
    <rPh sb="28" eb="29">
      <t>ホン</t>
    </rPh>
    <phoneticPr fontId="1"/>
  </si>
  <si>
    <t>プラタナス（H:5.0m C:1.13m）</t>
    <phoneticPr fontId="1"/>
  </si>
  <si>
    <t>1本</t>
    <rPh sb="1" eb="2">
      <t>ホン</t>
    </rPh>
    <phoneticPr fontId="1"/>
  </si>
  <si>
    <t>シラカシ（H:8.0m C:0.6～0.9m）
雑木（H:7.0m C:0.3～0.6m）</t>
    <rPh sb="24" eb="26">
      <t>ゾウキ</t>
    </rPh>
    <phoneticPr fontId="1"/>
  </si>
  <si>
    <t>シラカシ：3本
雑木：2本</t>
    <rPh sb="6" eb="7">
      <t>ホン</t>
    </rPh>
    <rPh sb="8" eb="10">
      <t>ゾウキ</t>
    </rPh>
    <rPh sb="12" eb="13">
      <t>ホン</t>
    </rPh>
    <phoneticPr fontId="1"/>
  </si>
  <si>
    <t>R6実施</t>
    <rPh sb="2" eb="4">
      <t>ジッシ</t>
    </rPh>
    <phoneticPr fontId="1"/>
  </si>
  <si>
    <t>メタセコイア（H:19.0m C:2.1m W:10.0m）
プラタナス（H:16.0m C:1.9m W8.0m）
トウカエデ（H:14.0m C:1.3m W:5.0m）
トウカエデ（H:14.0m C:1.75m W:5.0m）
サクラ（H:10.0m C:3.0m W:4.0m）</t>
    <phoneticPr fontId="1"/>
  </si>
  <si>
    <t>5本</t>
    <rPh sb="1" eb="2">
      <t>ホン</t>
    </rPh>
    <phoneticPr fontId="1"/>
  </si>
  <si>
    <t>R5実施</t>
    <rPh sb="2" eb="4">
      <t>ジッシ</t>
    </rPh>
    <phoneticPr fontId="1"/>
  </si>
  <si>
    <t>センダン（H:13.0m C:2.1m W:10.0m）</t>
    <phoneticPr fontId="1"/>
  </si>
  <si>
    <t>1本</t>
    <rPh sb="1" eb="2">
      <t>ホン</t>
    </rPh>
    <phoneticPr fontId="1"/>
  </si>
  <si>
    <t>高木（H:12.0m C:2.0m W:10.0m）伐採</t>
    <rPh sb="0" eb="2">
      <t>タカギ</t>
    </rPh>
    <rPh sb="26" eb="28">
      <t>バッサイ</t>
    </rPh>
    <phoneticPr fontId="1"/>
  </si>
  <si>
    <t>西小：3本
西中：5本</t>
    <rPh sb="0" eb="2">
      <t>ニシショウ</t>
    </rPh>
    <rPh sb="4" eb="5">
      <t>ホン</t>
    </rPh>
    <rPh sb="6" eb="8">
      <t>ニシチュウ</t>
    </rPh>
    <rPh sb="10" eb="11">
      <t>ホン</t>
    </rPh>
    <phoneticPr fontId="1"/>
  </si>
  <si>
    <t>シラカシ（H:12.0m C:2.02m W:10.0m）
サクラ（H:10.0m C:1.92m W:10.0m）</t>
    <phoneticPr fontId="1"/>
  </si>
  <si>
    <t>2本</t>
    <rPh sb="1" eb="2">
      <t>ホン</t>
    </rPh>
    <phoneticPr fontId="1"/>
  </si>
  <si>
    <t>仁手小：6本
旭小：8本</t>
    <rPh sb="0" eb="3">
      <t>ニッテショウ</t>
    </rPh>
    <rPh sb="5" eb="6">
      <t>ホン</t>
    </rPh>
    <rPh sb="7" eb="9">
      <t>アサヒショウ</t>
    </rPh>
    <rPh sb="11" eb="12">
      <t>ホン</t>
    </rPh>
    <phoneticPr fontId="1"/>
  </si>
  <si>
    <t>高木雑木（H:12.0m C:2.70m W:12.0m）</t>
    <rPh sb="0" eb="2">
      <t>タカキ</t>
    </rPh>
    <rPh sb="2" eb="4">
      <t>ゾウキ</t>
    </rPh>
    <phoneticPr fontId="1"/>
  </si>
  <si>
    <t>ケヤキ（H:15.0m C:2.25m W:10.0m）
ケヤキ（H:15.0m C:2.0m W:10.0m）</t>
    <phoneticPr fontId="1"/>
  </si>
  <si>
    <t>サクラ：6本
ケヤキ：2本
カイヅカイブキ他：70本</t>
    <rPh sb="5" eb="6">
      <t>ホン</t>
    </rPh>
    <rPh sb="12" eb="13">
      <t>ホン</t>
    </rPh>
    <rPh sb="21" eb="22">
      <t>ホカ</t>
    </rPh>
    <rPh sb="25" eb="26">
      <t>ホン</t>
    </rPh>
    <phoneticPr fontId="1"/>
  </si>
  <si>
    <t>サクラ（伐採）
ケヤキ（強剪定）
カイヅカイブキ他（強剪定）</t>
    <rPh sb="4" eb="6">
      <t>バッサイ</t>
    </rPh>
    <rPh sb="12" eb="15">
      <t>キョウセンテイ</t>
    </rPh>
    <rPh sb="24" eb="25">
      <t>ホカ</t>
    </rPh>
    <rPh sb="26" eb="29">
      <t>キョウセンテイ</t>
    </rPh>
    <phoneticPr fontId="1"/>
  </si>
  <si>
    <t>サクラ（H:12.0m C:2.14m W:10.0m）
サクラ（H:12.0m C:2.0m W:10.0m）</t>
    <phoneticPr fontId="1"/>
  </si>
  <si>
    <t>期間中1回</t>
    <rPh sb="0" eb="3">
      <t>キカンチュウ</t>
    </rPh>
    <rPh sb="4" eb="5">
      <t>カイ</t>
    </rPh>
    <phoneticPr fontId="1"/>
  </si>
  <si>
    <t>発生した廃材等の処理</t>
    <rPh sb="0" eb="2">
      <t>ハッセイ</t>
    </rPh>
    <rPh sb="4" eb="7">
      <t>ハイザイトウ</t>
    </rPh>
    <rPh sb="8" eb="10">
      <t>ショリ</t>
    </rPh>
    <phoneticPr fontId="1"/>
  </si>
  <si>
    <t>有限会社植睦</t>
    <rPh sb="0" eb="4">
      <t>ユウゲンガイシャ</t>
    </rPh>
    <rPh sb="4" eb="6">
      <t>ショクボク</t>
    </rPh>
    <phoneticPr fontId="1"/>
  </si>
  <si>
    <t>R5実施</t>
    <rPh sb="2" eb="4">
      <t>ジッシ</t>
    </rPh>
    <phoneticPr fontId="1"/>
  </si>
  <si>
    <t>サクラ（C:1.4m）
サクラ（C:1.5m）</t>
    <phoneticPr fontId="1"/>
  </si>
  <si>
    <t>株式会社泉造園</t>
    <rPh sb="0" eb="4">
      <t>カブシキガイシャ</t>
    </rPh>
    <rPh sb="4" eb="5">
      <t>イズミ</t>
    </rPh>
    <rPh sb="5" eb="7">
      <t>ゾウエン</t>
    </rPh>
    <phoneticPr fontId="1"/>
  </si>
  <si>
    <t>アスナロビバ：10本
ドーカエデ：20本
トチノキ：1本
サクラ：1本
サクラ枯枝：1本</t>
    <rPh sb="9" eb="10">
      <t>ホン</t>
    </rPh>
    <rPh sb="19" eb="20">
      <t>ホン</t>
    </rPh>
    <rPh sb="27" eb="28">
      <t>ホン</t>
    </rPh>
    <rPh sb="34" eb="35">
      <t>ホン</t>
    </rPh>
    <rPh sb="39" eb="41">
      <t>カレエダ</t>
    </rPh>
    <rPh sb="43" eb="44">
      <t>ホン</t>
    </rPh>
    <phoneticPr fontId="1"/>
  </si>
  <si>
    <t>アスナロビバ（H:10.0m C:0.6～0.9m）：剪定
ドーカエデ（H:13.0m C:0.6～0.9m）：強剪定
トチノキ（H:13.0m C:1.52m）：軽剪定
サクラ（C:1.6m）：剪定
サクラ枯枝（C:2.0m）：軽剪定</t>
    <rPh sb="27" eb="29">
      <t>センテイ</t>
    </rPh>
    <rPh sb="56" eb="59">
      <t>キョウセンテイ</t>
    </rPh>
    <rPh sb="82" eb="85">
      <t>ケイセンテイ</t>
    </rPh>
    <rPh sb="98" eb="100">
      <t>センテイ</t>
    </rPh>
    <rPh sb="104" eb="106">
      <t>カレエダ</t>
    </rPh>
    <rPh sb="115" eb="118">
      <t>ケイセンテイ</t>
    </rPh>
    <phoneticPr fontId="1"/>
  </si>
  <si>
    <t>サクラ支障枝剪定（C:1.95～2.70m未満）</t>
    <rPh sb="3" eb="6">
      <t>シショウエダ</t>
    </rPh>
    <rPh sb="6" eb="8">
      <t>センテイ</t>
    </rPh>
    <rPh sb="21" eb="23">
      <t>ミマン</t>
    </rPh>
    <phoneticPr fontId="1"/>
  </si>
  <si>
    <t>4本</t>
    <rPh sb="1" eb="2">
      <t>ホン</t>
    </rPh>
    <phoneticPr fontId="1"/>
  </si>
  <si>
    <t>R4実施</t>
    <rPh sb="2" eb="4">
      <t>ジッシ</t>
    </rPh>
    <phoneticPr fontId="1"/>
  </si>
  <si>
    <t>指定樹木の伐採</t>
    <rPh sb="0" eb="4">
      <t>シテイジュモク</t>
    </rPh>
    <rPh sb="5" eb="7">
      <t>バッサイ</t>
    </rPh>
    <phoneticPr fontId="1"/>
  </si>
  <si>
    <t>西小：1本
旭小：9本</t>
    <rPh sb="0" eb="2">
      <t>ニシショウ</t>
    </rPh>
    <rPh sb="4" eb="5">
      <t>ホン</t>
    </rPh>
    <rPh sb="6" eb="8">
      <t>アサヒショウ</t>
    </rPh>
    <rPh sb="10" eb="11">
      <t>ホン</t>
    </rPh>
    <phoneticPr fontId="1"/>
  </si>
  <si>
    <t>株式会社みどり園造園土木</t>
    <rPh sb="0" eb="4">
      <t>カブシキガイシャ</t>
    </rPh>
    <rPh sb="7" eb="8">
      <t>エン</t>
    </rPh>
    <rPh sb="8" eb="12">
      <t>ゾウエンドボク</t>
    </rPh>
    <phoneticPr fontId="1"/>
  </si>
  <si>
    <t>指定樹木の剪定・伐採</t>
    <rPh sb="0" eb="4">
      <t>シテイジュモク</t>
    </rPh>
    <rPh sb="5" eb="7">
      <t>センテイ</t>
    </rPh>
    <rPh sb="8" eb="10">
      <t>バッサイ</t>
    </rPh>
    <phoneticPr fontId="1"/>
  </si>
  <si>
    <t>藤田小：6本
仁手小：4本
東小：4本
東中：11本</t>
    <rPh sb="0" eb="3">
      <t>フジタショウ</t>
    </rPh>
    <rPh sb="5" eb="6">
      <t>ホン</t>
    </rPh>
    <rPh sb="7" eb="10">
      <t>ニッテショウ</t>
    </rPh>
    <rPh sb="12" eb="13">
      <t>ホン</t>
    </rPh>
    <rPh sb="14" eb="16">
      <t>ヒガシショウ</t>
    </rPh>
    <rPh sb="18" eb="19">
      <t>ホン</t>
    </rPh>
    <rPh sb="20" eb="22">
      <t>ヒガシチュウ</t>
    </rPh>
    <rPh sb="25" eb="26">
      <t>ホン</t>
    </rPh>
    <phoneticPr fontId="1"/>
  </si>
  <si>
    <t>23本</t>
    <rPh sb="2" eb="3">
      <t>ホン</t>
    </rPh>
    <phoneticPr fontId="1"/>
  </si>
  <si>
    <t>橋本庭苑有限会社</t>
    <rPh sb="0" eb="8">
      <t>ハシモトテイエンユウゲンガイシャ</t>
    </rPh>
    <phoneticPr fontId="1"/>
  </si>
  <si>
    <t>南小：4本
南中：15本</t>
    <rPh sb="0" eb="2">
      <t>ミナミショウ</t>
    </rPh>
    <rPh sb="4" eb="5">
      <t>ホン</t>
    </rPh>
    <rPh sb="6" eb="8">
      <t>ミナミチュウ</t>
    </rPh>
    <rPh sb="11" eb="12">
      <t>ホン</t>
    </rPh>
    <phoneticPr fontId="1"/>
  </si>
  <si>
    <t>株式会社泉造園</t>
    <rPh sb="0" eb="4">
      <t>カブシキガイシャ</t>
    </rPh>
    <rPh sb="4" eb="7">
      <t>イズミゾウエン</t>
    </rPh>
    <phoneticPr fontId="1"/>
  </si>
  <si>
    <t>ケヤキ（H:11.0m C:1.64m W:6.0m）
ケヤキ（W:11.0m C:2.15m W:6.0m）</t>
    <phoneticPr fontId="1"/>
  </si>
  <si>
    <t>シラカシ他（H:5.0m）</t>
    <rPh sb="4" eb="5">
      <t>ホカ</t>
    </rPh>
    <phoneticPr fontId="1"/>
  </si>
  <si>
    <t>14本</t>
    <rPh sb="2" eb="3">
      <t>ホン</t>
    </rPh>
    <phoneticPr fontId="1"/>
  </si>
  <si>
    <t>株式会社清香園</t>
    <rPh sb="0" eb="4">
      <t>カブシキガイシャ</t>
    </rPh>
    <rPh sb="4" eb="7">
      <t>セイコウエン</t>
    </rPh>
    <phoneticPr fontId="1"/>
  </si>
  <si>
    <t>金屋小：5本
秋平小：2本
共和小：37本
児玉中：16本</t>
    <rPh sb="0" eb="3">
      <t>カナヤショウ</t>
    </rPh>
    <rPh sb="5" eb="6">
      <t>ホン</t>
    </rPh>
    <rPh sb="7" eb="10">
      <t>アキヒラショウ</t>
    </rPh>
    <rPh sb="12" eb="13">
      <t>ホン</t>
    </rPh>
    <rPh sb="14" eb="17">
      <t>キョウワショウ</t>
    </rPh>
    <rPh sb="20" eb="21">
      <t>ホン</t>
    </rPh>
    <rPh sb="22" eb="25">
      <t>コダマチュウ</t>
    </rPh>
    <rPh sb="28" eb="29">
      <t>ホン</t>
    </rPh>
    <phoneticPr fontId="1"/>
  </si>
  <si>
    <t>株式会社児玉造園土木</t>
    <rPh sb="0" eb="4">
      <t>カブシキガイシャ</t>
    </rPh>
    <rPh sb="4" eb="10">
      <t>コダマゾウエンドボク</t>
    </rPh>
    <phoneticPr fontId="1"/>
  </si>
  <si>
    <t>約700㎡</t>
    <rPh sb="0" eb="1">
      <t>ヤク</t>
    </rPh>
    <phoneticPr fontId="1"/>
  </si>
  <si>
    <t>灌木伐採含む</t>
    <rPh sb="0" eb="2">
      <t>カンボク</t>
    </rPh>
    <rPh sb="2" eb="5">
      <t>バッサイフク</t>
    </rPh>
    <phoneticPr fontId="1"/>
  </si>
  <si>
    <t>機械除草作業及び刈草の処分</t>
    <rPh sb="0" eb="6">
      <t>キカイジョソウサギョウ</t>
    </rPh>
    <rPh sb="6" eb="7">
      <t>オヨ</t>
    </rPh>
    <rPh sb="8" eb="10">
      <t>カリクサ</t>
    </rPh>
    <rPh sb="11" eb="13">
      <t>ショブン</t>
    </rPh>
    <phoneticPr fontId="1"/>
  </si>
  <si>
    <t>プラタナス（H:14.0m C:2.90m W:8.0m）倒木
プラタナス（H:10.0m C:2.20m W:7.0m）伐採</t>
    <rPh sb="29" eb="31">
      <t>トウボク</t>
    </rPh>
    <rPh sb="61" eb="63">
      <t>バッサイ</t>
    </rPh>
    <phoneticPr fontId="1"/>
  </si>
  <si>
    <t>サクラ（C:2.70m）剪定・枯枝撤去</t>
    <rPh sb="12" eb="14">
      <t>センテイ</t>
    </rPh>
    <rPh sb="15" eb="19">
      <t>カレエダテッキョ</t>
    </rPh>
    <phoneticPr fontId="1"/>
  </si>
  <si>
    <t>株式会社みどり園造園土木</t>
    <rPh sb="0" eb="4">
      <t>カブシキガイシャ</t>
    </rPh>
    <rPh sb="7" eb="12">
      <t>エンゾウエンドボク</t>
    </rPh>
    <phoneticPr fontId="1"/>
  </si>
  <si>
    <t>高木支障枝（H:10.0m C:1.83m W:8.0m）剪定</t>
    <rPh sb="0" eb="5">
      <t>タカキシショウエダ</t>
    </rPh>
    <rPh sb="29" eb="31">
      <t>センテイ</t>
    </rPh>
    <phoneticPr fontId="1"/>
  </si>
  <si>
    <t>R3実施</t>
    <rPh sb="2" eb="4">
      <t>ジッシ</t>
    </rPh>
    <phoneticPr fontId="1"/>
  </si>
  <si>
    <t>イチョウ（H:10.0m C:2.4m W:10.0m）</t>
    <phoneticPr fontId="1"/>
  </si>
  <si>
    <t>シダレヤナギ（H:14.0m C:1.8m W:8.0m）
サクラ（H:12.0m C:3.0m W:5.0m）</t>
    <phoneticPr fontId="1"/>
  </si>
  <si>
    <t>ケヤキ（H:20.0m）枯枝剪定</t>
    <rPh sb="12" eb="16">
      <t>カレエダセンテイ</t>
    </rPh>
    <phoneticPr fontId="1"/>
  </si>
  <si>
    <t>ケヤキ（H:12.0m C:3.05m W:12.0m）</t>
    <phoneticPr fontId="1"/>
  </si>
  <si>
    <t>サクラ（C:0.9～2.4m）</t>
    <phoneticPr fontId="1"/>
  </si>
  <si>
    <t>10本</t>
    <rPh sb="2" eb="3">
      <t>ホン</t>
    </rPh>
    <phoneticPr fontId="1"/>
  </si>
  <si>
    <t>11本</t>
    <rPh sb="2" eb="3">
      <t>ホン</t>
    </rPh>
    <phoneticPr fontId="1"/>
  </si>
  <si>
    <t>6本</t>
    <rPh sb="1" eb="2">
      <t>ホン</t>
    </rPh>
    <phoneticPr fontId="1"/>
  </si>
  <si>
    <t>サクラ（H:6.0～7.0m C:0.3～0.6m）
ヤマモモ（H:5.0m C:0.6m）</t>
    <phoneticPr fontId="1"/>
  </si>
  <si>
    <t>サクラ：13本
ヤマモモ：5本</t>
    <rPh sb="6" eb="7">
      <t>ホン</t>
    </rPh>
    <rPh sb="14" eb="15">
      <t>ホン</t>
    </rPh>
    <phoneticPr fontId="1"/>
  </si>
  <si>
    <t>高木支障木剪定</t>
    <rPh sb="0" eb="2">
      <t>タカキ</t>
    </rPh>
    <rPh sb="2" eb="7">
      <t>シショウボクセンテイ</t>
    </rPh>
    <phoneticPr fontId="1"/>
  </si>
  <si>
    <t>8本</t>
    <rPh sb="1" eb="2">
      <t>ホン</t>
    </rPh>
    <phoneticPr fontId="1"/>
  </si>
  <si>
    <t>サンゴジュ（C:2.30m）伐採
サクラ（C:2.80m）剪定
サクラ（C:2.10m）剪定
シダレザクラ（C:2.80m）剪定</t>
    <rPh sb="14" eb="16">
      <t>バッサイ</t>
    </rPh>
    <rPh sb="29" eb="31">
      <t>センテイ</t>
    </rPh>
    <rPh sb="44" eb="46">
      <t>センテイ</t>
    </rPh>
    <rPh sb="62" eb="64">
      <t>センテイ</t>
    </rPh>
    <phoneticPr fontId="1"/>
  </si>
  <si>
    <t>13本</t>
    <rPh sb="2" eb="3">
      <t>ホン</t>
    </rPh>
    <phoneticPr fontId="1"/>
  </si>
  <si>
    <t>支障木剪定・伐採</t>
    <rPh sb="0" eb="5">
      <t>シショウボクセンテイ</t>
    </rPh>
    <rPh sb="6" eb="8">
      <t>バッサイ</t>
    </rPh>
    <phoneticPr fontId="1"/>
  </si>
  <si>
    <t>クリ・トウカエデ（H:10.0m C:1.45m W:6.0m）
イチョウ（H:10.0m C:0.9～1.2m W:6.0m）
カシワ（H:6.0m C:0.55m W:3.0m）
イチョウ（H:3.0m C:5本立）</t>
    <rPh sb="107" eb="109">
      <t>ホンタ</t>
    </rPh>
    <phoneticPr fontId="1"/>
  </si>
  <si>
    <t>クリ・トウカエデ：2本
イチョウ：3本
カシワ：1本</t>
    <rPh sb="10" eb="11">
      <t>ホン</t>
    </rPh>
    <rPh sb="18" eb="19">
      <t>ホン</t>
    </rPh>
    <rPh sb="25" eb="26">
      <t>ホン</t>
    </rPh>
    <phoneticPr fontId="1"/>
  </si>
  <si>
    <t>ハクレン（C:0.8m）
エンジュ（4本立）（W:0.6m）
モチの木（C:0.7m）
シュロ（H:～1.5m,3.3～7.0m）</t>
    <rPh sb="19" eb="21">
      <t>ホンタ</t>
    </rPh>
    <rPh sb="34" eb="35">
      <t>キ</t>
    </rPh>
    <phoneticPr fontId="1"/>
  </si>
  <si>
    <t>ハクレン：2本
エンジュ（4本立）：1本
モチの木：1本
シュロ：9本</t>
    <rPh sb="6" eb="7">
      <t>ホン</t>
    </rPh>
    <rPh sb="14" eb="16">
      <t>ホンタ</t>
    </rPh>
    <rPh sb="19" eb="20">
      <t>ホン</t>
    </rPh>
    <rPh sb="24" eb="25">
      <t>キ</t>
    </rPh>
    <rPh sb="27" eb="28">
      <t>ホン</t>
    </rPh>
    <rPh sb="34" eb="35">
      <t>ホン</t>
    </rPh>
    <phoneticPr fontId="1"/>
  </si>
  <si>
    <t>ヒノキ
サクラ
カエデ
キンモクセイ</t>
    <phoneticPr fontId="1"/>
  </si>
  <si>
    <t>ヒノキ：17本
サクラ：25本
カエデ：1本
キンモクセイ：2本</t>
    <rPh sb="6" eb="7">
      <t>ホン</t>
    </rPh>
    <rPh sb="14" eb="15">
      <t>ホン</t>
    </rPh>
    <rPh sb="21" eb="22">
      <t>ホン</t>
    </rPh>
    <rPh sb="31" eb="32">
      <t>ホン</t>
    </rPh>
    <phoneticPr fontId="1"/>
  </si>
  <si>
    <t>中低木剪定・刈込、除草</t>
    <rPh sb="0" eb="3">
      <t>チュウテイボク</t>
    </rPh>
    <rPh sb="3" eb="5">
      <t>センテイ</t>
    </rPh>
    <rPh sb="6" eb="8">
      <t>カリコミ</t>
    </rPh>
    <rPh sb="9" eb="11">
      <t>ジョソウ</t>
    </rPh>
    <phoneticPr fontId="1"/>
  </si>
  <si>
    <t>中低木剪定・刈込：年1回
除草：年3回</t>
    <rPh sb="0" eb="3">
      <t>チュウテイボク</t>
    </rPh>
    <rPh sb="3" eb="5">
      <t>センテイ</t>
    </rPh>
    <rPh sb="6" eb="8">
      <t>カリコミ</t>
    </rPh>
    <rPh sb="9" eb="10">
      <t>ネン</t>
    </rPh>
    <rPh sb="11" eb="12">
      <t>カイ</t>
    </rPh>
    <rPh sb="13" eb="15">
      <t>ジョソウ</t>
    </rPh>
    <rPh sb="16" eb="17">
      <t>ネン</t>
    </rPh>
    <rPh sb="18" eb="19">
      <t>カイ</t>
    </rPh>
    <phoneticPr fontId="1"/>
  </si>
  <si>
    <t>発生材処分作業を含む</t>
    <rPh sb="0" eb="3">
      <t>ハッセイザイ</t>
    </rPh>
    <rPh sb="3" eb="7">
      <t>ショブンサギョウ</t>
    </rPh>
    <rPh sb="8" eb="9">
      <t>フク</t>
    </rPh>
    <phoneticPr fontId="1"/>
  </si>
  <si>
    <t>公益社団法人本庄市シルバー人材センター</t>
    <rPh sb="0" eb="2">
      <t>コウエキ</t>
    </rPh>
    <rPh sb="2" eb="4">
      <t>シャダン</t>
    </rPh>
    <rPh sb="4" eb="6">
      <t>ホウジン</t>
    </rPh>
    <rPh sb="6" eb="8">
      <t>ホンジョウ</t>
    </rPh>
    <rPh sb="8" eb="9">
      <t>シ</t>
    </rPh>
    <rPh sb="13" eb="15">
      <t>ジンザイ</t>
    </rPh>
    <phoneticPr fontId="1"/>
  </si>
  <si>
    <t>サクラ（樹高：11.0m 幹周：2.3m 枝張：10.0m）
サクラ（樹高：11.0m 幹周：2.25m 枝張：9.0m）</t>
    <rPh sb="4" eb="6">
      <t>ジュコウ</t>
    </rPh>
    <rPh sb="13" eb="14">
      <t>ミキ</t>
    </rPh>
    <rPh sb="14" eb="15">
      <t>シュウ</t>
    </rPh>
    <rPh sb="21" eb="23">
      <t>エダハ</t>
    </rPh>
    <rPh sb="35" eb="37">
      <t>ジュコウ</t>
    </rPh>
    <rPh sb="44" eb="46">
      <t>ミキシュウ</t>
    </rPh>
    <rPh sb="53" eb="55">
      <t>エダハ</t>
    </rPh>
    <phoneticPr fontId="1"/>
  </si>
  <si>
    <t>2本</t>
    <rPh sb="1" eb="2">
      <t>ホン</t>
    </rPh>
    <phoneticPr fontId="1"/>
  </si>
  <si>
    <t>期間中1回</t>
    <rPh sb="0" eb="3">
      <t>キカンチュウ</t>
    </rPh>
    <rPh sb="4" eb="5">
      <t>カイ</t>
    </rPh>
    <phoneticPr fontId="1"/>
  </si>
  <si>
    <t>運搬処分含む</t>
    <rPh sb="0" eb="5">
      <t>ウンパンショブンフク</t>
    </rPh>
    <phoneticPr fontId="1"/>
  </si>
  <si>
    <t>株式会社泉造園</t>
    <rPh sb="0" eb="4">
      <t>カブシキガイシャ</t>
    </rPh>
    <rPh sb="4" eb="7">
      <t>イズミゾウエン</t>
    </rPh>
    <phoneticPr fontId="1"/>
  </si>
  <si>
    <t>R4実施</t>
    <rPh sb="2" eb="4">
      <t>ジッシ</t>
    </rPh>
    <phoneticPr fontId="1"/>
  </si>
  <si>
    <t>シャラ（樹高：3.0m 幹周：0.3m～）
シャラ（樹高：5.0m 幹周：0.3～0.6m）
ヤツデ（樹高：2.0m 幹周：0.17m）</t>
    <rPh sb="4" eb="6">
      <t>ジュコウ</t>
    </rPh>
    <rPh sb="12" eb="14">
      <t>ミキシュウ</t>
    </rPh>
    <rPh sb="26" eb="28">
      <t>ジュコウ</t>
    </rPh>
    <rPh sb="34" eb="36">
      <t>ミキシュウ</t>
    </rPh>
    <rPh sb="51" eb="53">
      <t>ジュコウ</t>
    </rPh>
    <rPh sb="59" eb="61">
      <t>ミキシュウ</t>
    </rPh>
    <phoneticPr fontId="1"/>
  </si>
  <si>
    <t>シャラ：7本
ヤツデ：1本</t>
    <rPh sb="5" eb="6">
      <t>ホン</t>
    </rPh>
    <rPh sb="12" eb="13">
      <t>ホン</t>
    </rPh>
    <phoneticPr fontId="1"/>
  </si>
  <si>
    <t>運搬処分含む</t>
    <rPh sb="0" eb="4">
      <t>ウンパンショブン</t>
    </rPh>
    <rPh sb="4" eb="5">
      <t>フク</t>
    </rPh>
    <phoneticPr fontId="1"/>
  </si>
  <si>
    <t>株式会社泉造園</t>
    <rPh sb="0" eb="7">
      <t>カブシキガイシャイズミゾウエン</t>
    </rPh>
    <phoneticPr fontId="1"/>
  </si>
  <si>
    <t>R6実施</t>
    <rPh sb="2" eb="4">
      <t>ジッシ</t>
    </rPh>
    <phoneticPr fontId="1"/>
  </si>
  <si>
    <t>サクラ（樹高：13.0m 幹周：1.2m～1.5m未満）
サクラ（樹高：13.0m 幹周：0.6～0.9m未満）</t>
    <rPh sb="4" eb="6">
      <t>ジュコウ</t>
    </rPh>
    <rPh sb="13" eb="15">
      <t>ミキシュウ</t>
    </rPh>
    <rPh sb="25" eb="27">
      <t>ミマン</t>
    </rPh>
    <rPh sb="33" eb="35">
      <t>ジュコウ</t>
    </rPh>
    <rPh sb="42" eb="44">
      <t>ミキシュウ</t>
    </rPh>
    <rPh sb="53" eb="55">
      <t>ミマン</t>
    </rPh>
    <phoneticPr fontId="1"/>
  </si>
  <si>
    <t>株式会社みどり園造園土木</t>
    <rPh sb="0" eb="4">
      <t>カブシキガイシャ</t>
    </rPh>
    <rPh sb="7" eb="12">
      <t>エンゾウエンドボク</t>
    </rPh>
    <phoneticPr fontId="1"/>
  </si>
  <si>
    <t>ケヤキ（樹高：10.0m 幹周：1.4～1.5m 枝張：6.3m）：伐採
ケヤキ（樹高：10.0m～15.0m 幹周：1.2m～2.0m 枝張：7.7～9.4m）：剪定</t>
    <rPh sb="4" eb="6">
      <t>ジュコウ</t>
    </rPh>
    <rPh sb="13" eb="15">
      <t>ミキシュウ</t>
    </rPh>
    <rPh sb="25" eb="27">
      <t>エダハ</t>
    </rPh>
    <rPh sb="34" eb="36">
      <t>バッサイ</t>
    </rPh>
    <rPh sb="41" eb="43">
      <t>ジュコウ</t>
    </rPh>
    <rPh sb="56" eb="58">
      <t>ミキシュウ</t>
    </rPh>
    <rPh sb="69" eb="71">
      <t>エダハ</t>
    </rPh>
    <rPh sb="82" eb="84">
      <t>センテイ</t>
    </rPh>
    <phoneticPr fontId="1"/>
  </si>
  <si>
    <t>伐採：1本
剪定：5本</t>
    <rPh sb="0" eb="2">
      <t>バッサイ</t>
    </rPh>
    <rPh sb="4" eb="5">
      <t>ホン</t>
    </rPh>
    <rPh sb="6" eb="8">
      <t>センテイ</t>
    </rPh>
    <rPh sb="10" eb="11">
      <t>ホン</t>
    </rPh>
    <phoneticPr fontId="1"/>
  </si>
  <si>
    <t>R5実施</t>
    <rPh sb="2" eb="4">
      <t>ジッシ</t>
    </rPh>
    <phoneticPr fontId="1"/>
  </si>
  <si>
    <t>マサキ（樹高：2.5～5.0m）
イトヒバ（樹高：8.0m 枝張：2.5m）</t>
    <rPh sb="4" eb="6">
      <t>ジュコウ</t>
    </rPh>
    <rPh sb="22" eb="24">
      <t>ジュコウ</t>
    </rPh>
    <rPh sb="30" eb="32">
      <t>エダハ</t>
    </rPh>
    <phoneticPr fontId="1"/>
  </si>
  <si>
    <t>有限会社植睦</t>
    <rPh sb="0" eb="4">
      <t>ユウゲンガイシャ</t>
    </rPh>
    <rPh sb="4" eb="6">
      <t>ショクボク</t>
    </rPh>
    <phoneticPr fontId="1"/>
  </si>
  <si>
    <t>中低木剪定・刈込、除草</t>
    <rPh sb="0" eb="5">
      <t>チュウテイボクセンテイ</t>
    </rPh>
    <rPh sb="6" eb="8">
      <t>カリコミ</t>
    </rPh>
    <rPh sb="9" eb="11">
      <t>ジョソウ</t>
    </rPh>
    <phoneticPr fontId="1"/>
  </si>
  <si>
    <t>中低木剪定・刈込：年1回
除草：年3回</t>
    <rPh sb="0" eb="5">
      <t>チュウテイボクセンテイ</t>
    </rPh>
    <rPh sb="6" eb="8">
      <t>カリコミ</t>
    </rPh>
    <rPh sb="9" eb="10">
      <t>ネン</t>
    </rPh>
    <rPh sb="11" eb="12">
      <t>カイ</t>
    </rPh>
    <rPh sb="13" eb="15">
      <t>ジョソウ</t>
    </rPh>
    <rPh sb="16" eb="17">
      <t>ネン</t>
    </rPh>
    <rPh sb="18" eb="19">
      <t>カイ</t>
    </rPh>
    <phoneticPr fontId="1"/>
  </si>
  <si>
    <t>発生材処分作業を含む</t>
    <rPh sb="0" eb="5">
      <t>ハッセイザイショブン</t>
    </rPh>
    <rPh sb="5" eb="7">
      <t>サギョウ</t>
    </rPh>
    <rPh sb="8" eb="9">
      <t>フク</t>
    </rPh>
    <phoneticPr fontId="1"/>
  </si>
  <si>
    <t>公益社団法人本庄市シルバー人材センター</t>
    <rPh sb="0" eb="2">
      <t>コウエキ</t>
    </rPh>
    <rPh sb="2" eb="4">
      <t>シャダン</t>
    </rPh>
    <rPh sb="4" eb="6">
      <t>ホウジン</t>
    </rPh>
    <rPh sb="6" eb="8">
      <t>ホンジョウ</t>
    </rPh>
    <rPh sb="8" eb="9">
      <t>シ</t>
    </rPh>
    <rPh sb="13" eb="15">
      <t>ジンザイ</t>
    </rPh>
    <phoneticPr fontId="1"/>
  </si>
  <si>
    <t>トウカエデ（樹高：5.0～5.5m 幹周：0.66～1.24m 枝張：2.0～2.5m）
カイヅカイブキ（樹高：3.0～4.5m）
キンモクセイ（樹高：3.5～4.0m）</t>
    <rPh sb="6" eb="8">
      <t>ジュコウ</t>
    </rPh>
    <rPh sb="18" eb="20">
      <t>ミキシュウ</t>
    </rPh>
    <rPh sb="32" eb="34">
      <t>エダハ</t>
    </rPh>
    <rPh sb="53" eb="55">
      <t>ジュコウ</t>
    </rPh>
    <rPh sb="73" eb="75">
      <t>ジュコウ</t>
    </rPh>
    <phoneticPr fontId="1"/>
  </si>
  <si>
    <t>トウカエデ：3本
カイヅカイブキ：15本
キンモクセイ：20本</t>
    <rPh sb="7" eb="8">
      <t>ホン</t>
    </rPh>
    <rPh sb="19" eb="20">
      <t>ホン</t>
    </rPh>
    <rPh sb="30" eb="31">
      <t>ホン</t>
    </rPh>
    <phoneticPr fontId="1"/>
  </si>
  <si>
    <t>橋本庭苑有限会社</t>
    <rPh sb="0" eb="8">
      <t>ハシモトテイエンユウゲンガイシャ</t>
    </rPh>
    <phoneticPr fontId="1"/>
  </si>
  <si>
    <t>クスノキ（樹高：11.0m 幹周：1.04～1.23m 枝張：6.0m）
ケヤキ（樹高：10.0m 幹周：1.0～1.42m 枝張：4.0m）
カイヅカイブキ（樹高：2.5～4.0m 幹周：0.5～0.6m）</t>
    <rPh sb="5" eb="7">
      <t>ジュコウ</t>
    </rPh>
    <rPh sb="14" eb="16">
      <t>ミキシュウ</t>
    </rPh>
    <rPh sb="28" eb="30">
      <t>エダハ</t>
    </rPh>
    <rPh sb="41" eb="43">
      <t>ジュコウ</t>
    </rPh>
    <rPh sb="50" eb="52">
      <t>ミキシュウ</t>
    </rPh>
    <phoneticPr fontId="1"/>
  </si>
  <si>
    <t>クスノキ：2本
ケヤキ：5本
カイヅカイブキ：18本</t>
    <rPh sb="6" eb="7">
      <t>ホン</t>
    </rPh>
    <rPh sb="13" eb="14">
      <t>ホン</t>
    </rPh>
    <rPh sb="25" eb="26">
      <t>ホン</t>
    </rPh>
    <phoneticPr fontId="1"/>
  </si>
  <si>
    <t>発生材処分作業を含む</t>
    <rPh sb="0" eb="7">
      <t>ハッセイザイショブンサギョウ</t>
    </rPh>
    <rPh sb="8" eb="9">
      <t>フク</t>
    </rPh>
    <phoneticPr fontId="1"/>
  </si>
  <si>
    <t>図面のとおり</t>
    <rPh sb="0" eb="2">
      <t>ズメン</t>
    </rPh>
    <phoneticPr fontId="1"/>
  </si>
  <si>
    <t>松（形を整える剪定）</t>
    <rPh sb="0" eb="1">
      <t>マツ</t>
    </rPh>
    <rPh sb="2" eb="3">
      <t>カタチ</t>
    </rPh>
    <rPh sb="4" eb="5">
      <t>トトノ</t>
    </rPh>
    <rPh sb="7" eb="9">
      <t>センテイ</t>
    </rPh>
    <phoneticPr fontId="1"/>
  </si>
  <si>
    <t>1本</t>
    <rPh sb="1" eb="2">
      <t>ホン</t>
    </rPh>
    <phoneticPr fontId="1"/>
  </si>
  <si>
    <t>片付け・運搬（剪定枝等処分）含む</t>
    <rPh sb="0" eb="2">
      <t>カタヅ</t>
    </rPh>
    <rPh sb="4" eb="6">
      <t>ウンパン</t>
    </rPh>
    <rPh sb="7" eb="11">
      <t>センテイエダトウ</t>
    </rPh>
    <rPh sb="11" eb="13">
      <t>ショブン</t>
    </rPh>
    <rPh sb="14" eb="15">
      <t>フク</t>
    </rPh>
    <phoneticPr fontId="1"/>
  </si>
  <si>
    <t>植木剪定（形を整える剪定）</t>
    <rPh sb="0" eb="4">
      <t>ウエキセンテイ</t>
    </rPh>
    <rPh sb="5" eb="6">
      <t>カタチ</t>
    </rPh>
    <rPh sb="7" eb="8">
      <t>トトノ</t>
    </rPh>
    <rPh sb="10" eb="12">
      <t>センテイ</t>
    </rPh>
    <phoneticPr fontId="1"/>
  </si>
  <si>
    <t>マテバシイ：8本
黒松：1本
スダジイ：2本
ツバキ：3本
サザンカ生垣：39.8㎡</t>
    <rPh sb="7" eb="8">
      <t>ホン</t>
    </rPh>
    <rPh sb="9" eb="11">
      <t>クロマツ</t>
    </rPh>
    <rPh sb="13" eb="14">
      <t>ホン</t>
    </rPh>
    <rPh sb="21" eb="22">
      <t>ホン</t>
    </rPh>
    <rPh sb="28" eb="29">
      <t>ホン</t>
    </rPh>
    <rPh sb="34" eb="36">
      <t>イケガキ</t>
    </rPh>
    <phoneticPr fontId="1"/>
  </si>
  <si>
    <t>片付け・運搬（剪定枝等処分）含む</t>
    <rPh sb="0" eb="2">
      <t>カタヅ</t>
    </rPh>
    <rPh sb="4" eb="6">
      <t>ウンパン</t>
    </rPh>
    <rPh sb="7" eb="13">
      <t>センテイエダトウショブン</t>
    </rPh>
    <rPh sb="14" eb="15">
      <t>フク</t>
    </rPh>
    <phoneticPr fontId="1"/>
  </si>
  <si>
    <t>株式会社児玉造園土木</t>
    <rPh sb="0" eb="4">
      <t>カブシキガイシャ</t>
    </rPh>
    <rPh sb="4" eb="10">
      <t>コダマゾウエンドボク</t>
    </rPh>
    <phoneticPr fontId="1"/>
  </si>
  <si>
    <t>除草（人力または刈払機）</t>
    <rPh sb="0" eb="2">
      <t>ジョソウ</t>
    </rPh>
    <rPh sb="3" eb="5">
      <t>ジンリキ</t>
    </rPh>
    <rPh sb="8" eb="10">
      <t>カリハラ</t>
    </rPh>
    <rPh sb="10" eb="11">
      <t>キ</t>
    </rPh>
    <phoneticPr fontId="1"/>
  </si>
  <si>
    <t>年3回</t>
    <rPh sb="0" eb="1">
      <t>ネン</t>
    </rPh>
    <rPh sb="2" eb="3">
      <t>カイ</t>
    </rPh>
    <phoneticPr fontId="1"/>
  </si>
  <si>
    <t>施設ごとに年3回（夏季2回、秋季1回）</t>
    <rPh sb="0" eb="2">
      <t>シセツ</t>
    </rPh>
    <rPh sb="5" eb="6">
      <t>ネン</t>
    </rPh>
    <rPh sb="7" eb="8">
      <t>カイ</t>
    </rPh>
    <rPh sb="9" eb="11">
      <t>カキ</t>
    </rPh>
    <rPh sb="12" eb="13">
      <t>カイ</t>
    </rPh>
    <rPh sb="14" eb="16">
      <t>シュウキ</t>
    </rPh>
    <rPh sb="17" eb="18">
      <t>カイ</t>
    </rPh>
    <phoneticPr fontId="1"/>
  </si>
  <si>
    <t>集草・片付け・運搬含む</t>
    <rPh sb="0" eb="2">
      <t>シュウソウ</t>
    </rPh>
    <rPh sb="3" eb="5">
      <t>カタヅ</t>
    </rPh>
    <rPh sb="7" eb="9">
      <t>ウンパン</t>
    </rPh>
    <rPh sb="9" eb="10">
      <t>フク</t>
    </rPh>
    <phoneticPr fontId="1"/>
  </si>
  <si>
    <t>特定非営利活動法人児玉郡市障がい者就労支援センター</t>
    <rPh sb="0" eb="9">
      <t>トクテイヒエイリカツドウホウジン</t>
    </rPh>
    <rPh sb="9" eb="13">
      <t>コダマグンシ</t>
    </rPh>
    <rPh sb="13" eb="14">
      <t>ショウ</t>
    </rPh>
    <rPh sb="16" eb="17">
      <t>シャ</t>
    </rPh>
    <rPh sb="17" eb="19">
      <t>シュウロウ</t>
    </rPh>
    <rPh sb="19" eb="21">
      <t>シエン</t>
    </rPh>
    <phoneticPr fontId="1"/>
  </si>
  <si>
    <t>特命随意契約</t>
    <rPh sb="0" eb="6">
      <t>トクメイズイイケイヤク</t>
    </rPh>
    <phoneticPr fontId="1"/>
  </si>
  <si>
    <t>除草（人力または刈払機）</t>
    <rPh sb="0" eb="2">
      <t>ジョソウ</t>
    </rPh>
    <rPh sb="3" eb="5">
      <t>ジンリキ</t>
    </rPh>
    <rPh sb="8" eb="11">
      <t>カリハラキ</t>
    </rPh>
    <phoneticPr fontId="1"/>
  </si>
  <si>
    <t>年3回（夏季2回、秋季1回）</t>
    <rPh sb="0" eb="1">
      <t>ネン</t>
    </rPh>
    <rPh sb="2" eb="3">
      <t>カイ</t>
    </rPh>
    <rPh sb="4" eb="6">
      <t>カキ</t>
    </rPh>
    <rPh sb="7" eb="8">
      <t>カイ</t>
    </rPh>
    <rPh sb="9" eb="11">
      <t>シュウキ</t>
    </rPh>
    <rPh sb="12" eb="13">
      <t>カイ</t>
    </rPh>
    <phoneticPr fontId="1"/>
  </si>
  <si>
    <t>集草・片付け・運搬含む</t>
    <rPh sb="0" eb="2">
      <t>シュウソウ</t>
    </rPh>
    <rPh sb="3" eb="5">
      <t>カタヅ</t>
    </rPh>
    <rPh sb="7" eb="10">
      <t>ウンパンフク</t>
    </rPh>
    <phoneticPr fontId="1"/>
  </si>
  <si>
    <t>特定非営利活動法人児玉郡市障がい者就労支援センター</t>
    <rPh sb="0" eb="9">
      <t>トクテイヒエイリカツドウホウジン</t>
    </rPh>
    <rPh sb="9" eb="13">
      <t>コダマグンシ</t>
    </rPh>
    <rPh sb="13" eb="14">
      <t>ショウ</t>
    </rPh>
    <rPh sb="16" eb="19">
      <t>シャシュウロウ</t>
    </rPh>
    <rPh sb="19" eb="21">
      <t>シエン</t>
    </rPh>
    <phoneticPr fontId="1"/>
  </si>
  <si>
    <t>除草
枯枝除去
枯木・危険木伐採処分（C:1.5～2.0m）
花壇草花植付</t>
    <rPh sb="0" eb="2">
      <t>ジョソウ</t>
    </rPh>
    <rPh sb="3" eb="5">
      <t>カレエダ</t>
    </rPh>
    <rPh sb="5" eb="7">
      <t>ジョキョ</t>
    </rPh>
    <rPh sb="8" eb="10">
      <t>カレキ</t>
    </rPh>
    <rPh sb="11" eb="14">
      <t>キケンボク</t>
    </rPh>
    <rPh sb="14" eb="18">
      <t>バッサイショブン</t>
    </rPh>
    <rPh sb="31" eb="35">
      <t>カダンクサハナ</t>
    </rPh>
    <rPh sb="35" eb="37">
      <t>ウエツケ</t>
    </rPh>
    <phoneticPr fontId="1"/>
  </si>
  <si>
    <t>除草：図面のとおり（花壇除草は108㎡）
枯枝除去：15本程度
枯木・危険木伐採処分：5本
花壇草花植付：670ポット</t>
    <rPh sb="0" eb="2">
      <t>ジョソウ</t>
    </rPh>
    <rPh sb="3" eb="5">
      <t>ズメン</t>
    </rPh>
    <rPh sb="10" eb="12">
      <t>カダン</t>
    </rPh>
    <rPh sb="12" eb="14">
      <t>ジョソウ</t>
    </rPh>
    <rPh sb="21" eb="25">
      <t>カレエダジョキョ</t>
    </rPh>
    <rPh sb="28" eb="29">
      <t>ホン</t>
    </rPh>
    <rPh sb="29" eb="31">
      <t>テイド</t>
    </rPh>
    <rPh sb="32" eb="34">
      <t>カレキ</t>
    </rPh>
    <rPh sb="35" eb="38">
      <t>キケンボク</t>
    </rPh>
    <rPh sb="38" eb="42">
      <t>バッサイショブン</t>
    </rPh>
    <rPh sb="44" eb="45">
      <t>ホン</t>
    </rPh>
    <rPh sb="46" eb="50">
      <t>カダンクサハナ</t>
    </rPh>
    <rPh sb="50" eb="52">
      <t>ウエツケ</t>
    </rPh>
    <phoneticPr fontId="1"/>
  </si>
  <si>
    <t>除草：年2～4回
枯枝除去：期間中1回
枯木・危険木伐採処分：期間中1回
花壇草花植付：年2回</t>
    <rPh sb="0" eb="2">
      <t>ジョソウ</t>
    </rPh>
    <rPh sb="3" eb="4">
      <t>ネン</t>
    </rPh>
    <rPh sb="7" eb="8">
      <t>カイ</t>
    </rPh>
    <rPh sb="9" eb="13">
      <t>カレエダジョキョ</t>
    </rPh>
    <rPh sb="14" eb="17">
      <t>キカンチュウ</t>
    </rPh>
    <rPh sb="18" eb="19">
      <t>カイ</t>
    </rPh>
    <rPh sb="20" eb="22">
      <t>カレキ</t>
    </rPh>
    <rPh sb="23" eb="30">
      <t>キケンボクバッサイショブン</t>
    </rPh>
    <rPh sb="31" eb="34">
      <t>キカンチュウ</t>
    </rPh>
    <rPh sb="35" eb="36">
      <t>カイ</t>
    </rPh>
    <rPh sb="37" eb="39">
      <t>カダン</t>
    </rPh>
    <rPh sb="39" eb="43">
      <t>クサハナウエツケ</t>
    </rPh>
    <rPh sb="44" eb="45">
      <t>ネン</t>
    </rPh>
    <rPh sb="46" eb="47">
      <t>カイ</t>
    </rPh>
    <phoneticPr fontId="1"/>
  </si>
  <si>
    <t>除草（刈払機）</t>
    <rPh sb="0" eb="2">
      <t>ジョソウ</t>
    </rPh>
    <rPh sb="3" eb="5">
      <t>カリハラ</t>
    </rPh>
    <rPh sb="5" eb="6">
      <t>キ</t>
    </rPh>
    <phoneticPr fontId="1"/>
  </si>
  <si>
    <t>年2回</t>
    <rPh sb="0" eb="1">
      <t>ネン</t>
    </rPh>
    <rPh sb="2" eb="3">
      <t>カイ</t>
    </rPh>
    <phoneticPr fontId="1"/>
  </si>
  <si>
    <t>年4回</t>
    <rPh sb="0" eb="1">
      <t>ネン</t>
    </rPh>
    <rPh sb="2" eb="3">
      <t>カイ</t>
    </rPh>
    <phoneticPr fontId="1"/>
  </si>
  <si>
    <t>シラカシ（H:8.0～10.0m）</t>
    <phoneticPr fontId="1"/>
  </si>
  <si>
    <t>9本</t>
    <rPh sb="1" eb="2">
      <t>ホン</t>
    </rPh>
    <phoneticPr fontId="1"/>
  </si>
  <si>
    <t>発生材処理作業を含む</t>
    <rPh sb="0" eb="5">
      <t>ハッセイザイショリ</t>
    </rPh>
    <rPh sb="5" eb="7">
      <t>サギョウ</t>
    </rPh>
    <rPh sb="8" eb="9">
      <t>フク</t>
    </rPh>
    <phoneticPr fontId="1"/>
  </si>
  <si>
    <t>植木剪定及び除草</t>
    <rPh sb="0" eb="4">
      <t>ウエキセンテイ</t>
    </rPh>
    <rPh sb="4" eb="5">
      <t>オヨ</t>
    </rPh>
    <rPh sb="6" eb="8">
      <t>ジョソウ</t>
    </rPh>
    <phoneticPr fontId="1"/>
  </si>
  <si>
    <t>処分含む</t>
    <rPh sb="0" eb="3">
      <t>ショブンフク</t>
    </rPh>
    <phoneticPr fontId="1"/>
  </si>
  <si>
    <t>マテバシイ（H:6.0m C:0.75～1.15m W:6.0m）
サクラ（C:1.45～2.15m）</t>
    <phoneticPr fontId="1"/>
  </si>
  <si>
    <t>期間中1回</t>
    <rPh sb="0" eb="3">
      <t>キカンチュウ</t>
    </rPh>
    <rPh sb="4" eb="5">
      <t>カイ</t>
    </rPh>
    <phoneticPr fontId="1"/>
  </si>
  <si>
    <t>発生した廃材等の処理</t>
    <rPh sb="0" eb="2">
      <t>ハッセイ</t>
    </rPh>
    <rPh sb="4" eb="7">
      <t>ハイザイトウ</t>
    </rPh>
    <rPh sb="8" eb="10">
      <t>ショリ</t>
    </rPh>
    <phoneticPr fontId="1"/>
  </si>
  <si>
    <t>有限会社植睦</t>
    <rPh sb="0" eb="6">
      <t>ユウゲンガイシャショクボク</t>
    </rPh>
    <phoneticPr fontId="1"/>
  </si>
  <si>
    <t>R3実施</t>
    <rPh sb="2" eb="4">
      <t>ジッシ</t>
    </rPh>
    <phoneticPr fontId="1"/>
  </si>
  <si>
    <t>マテバシイ（C:0.7～0.91m）
イチョウ（C:0.72～1.0m）
サクラ（C:0.9m）
シラカシ（C:0.37～0.67m）</t>
    <phoneticPr fontId="1"/>
  </si>
  <si>
    <t>マテバシイ：4本
イチョウ：2本
サクラ：1本
シラカシ：7本</t>
    <rPh sb="7" eb="8">
      <t>ホン</t>
    </rPh>
    <rPh sb="15" eb="16">
      <t>ホン</t>
    </rPh>
    <rPh sb="22" eb="23">
      <t>ホン</t>
    </rPh>
    <rPh sb="30" eb="31">
      <t>ホン</t>
    </rPh>
    <phoneticPr fontId="1"/>
  </si>
  <si>
    <t>株式会社児玉造園土木</t>
    <rPh sb="0" eb="4">
      <t>カブシキガイシャ</t>
    </rPh>
    <rPh sb="4" eb="10">
      <t>コダマゾウエンドボク</t>
    </rPh>
    <phoneticPr fontId="1"/>
  </si>
  <si>
    <t>機械除草作業及び刈草の処分</t>
    <rPh sb="0" eb="6">
      <t>キカイジョソウサギョウ</t>
    </rPh>
    <rPh sb="6" eb="7">
      <t>オヨ</t>
    </rPh>
    <rPh sb="8" eb="10">
      <t>カリクサ</t>
    </rPh>
    <rPh sb="11" eb="13">
      <t>ショブン</t>
    </rPh>
    <phoneticPr fontId="1"/>
  </si>
  <si>
    <t>約700㎡</t>
    <rPh sb="0" eb="1">
      <t>ヤク</t>
    </rPh>
    <phoneticPr fontId="1"/>
  </si>
  <si>
    <t>灌木伐採含む</t>
    <rPh sb="0" eb="5">
      <t>カンボクバッサイフク</t>
    </rPh>
    <phoneticPr fontId="1"/>
  </si>
  <si>
    <t>橋本庭苑有限会社</t>
    <rPh sb="0" eb="8">
      <t>ハシモトテイエンユウゲンガイシャ</t>
    </rPh>
    <phoneticPr fontId="1"/>
  </si>
  <si>
    <t>R4実施</t>
    <rPh sb="2" eb="4">
      <t>ジッシ</t>
    </rPh>
    <phoneticPr fontId="1"/>
  </si>
  <si>
    <t>サクラ（C:0.9～1.45m）
マツ（C:0.4m）</t>
    <phoneticPr fontId="1"/>
  </si>
  <si>
    <t>サクラ（伐採）：5本
サクラ（切詰剪定）：1本
サクラ（下枝剪定）：1本
サクラ（剪定）：5本
マツ（伐採）：1本</t>
    <rPh sb="4" eb="6">
      <t>バッサイ</t>
    </rPh>
    <rPh sb="9" eb="10">
      <t>ホン</t>
    </rPh>
    <rPh sb="15" eb="19">
      <t>キリツメセンテイ</t>
    </rPh>
    <rPh sb="22" eb="23">
      <t>ホン</t>
    </rPh>
    <rPh sb="28" eb="32">
      <t>シタエダセンテイ</t>
    </rPh>
    <rPh sb="35" eb="36">
      <t>ホン</t>
    </rPh>
    <rPh sb="41" eb="43">
      <t>センテイ</t>
    </rPh>
    <rPh sb="46" eb="47">
      <t>ホン</t>
    </rPh>
    <rPh sb="51" eb="53">
      <t>バッサイ</t>
    </rPh>
    <rPh sb="56" eb="57">
      <t>ホン</t>
    </rPh>
    <phoneticPr fontId="1"/>
  </si>
  <si>
    <t>マテバシイ（切詰剪定）：6本
サクラ（支障枝剪定）：6本
サクラ（伐採）：2本</t>
    <rPh sb="13" eb="14">
      <t>ホン</t>
    </rPh>
    <rPh sb="27" eb="28">
      <t>ホン</t>
    </rPh>
    <rPh sb="38" eb="39">
      <t>ホン</t>
    </rPh>
    <phoneticPr fontId="1"/>
  </si>
  <si>
    <t>クスノキ（C:2.0m）
ヒマラヤスギ（C:2.6～2.8m）
モミジ（C:0.6m）</t>
    <phoneticPr fontId="1"/>
  </si>
  <si>
    <t>クスノキ（枯枝剪定）：1本
ヒマラヤスギ（剪定）：2本
モミジ（伐採）：1本
モミジ（剪定）：1本</t>
    <rPh sb="5" eb="9">
      <t>カレエダセンテイ</t>
    </rPh>
    <rPh sb="12" eb="13">
      <t>ホン</t>
    </rPh>
    <rPh sb="21" eb="23">
      <t>センテイ</t>
    </rPh>
    <rPh sb="26" eb="27">
      <t>ホン</t>
    </rPh>
    <rPh sb="32" eb="34">
      <t>バッサイ</t>
    </rPh>
    <rPh sb="37" eb="38">
      <t>ホン</t>
    </rPh>
    <rPh sb="43" eb="45">
      <t>センテイ</t>
    </rPh>
    <rPh sb="48" eb="49">
      <t>ホン</t>
    </rPh>
    <phoneticPr fontId="1"/>
  </si>
  <si>
    <t>株式会社みどり園造園土木</t>
    <rPh sb="0" eb="4">
      <t>カブシキガイシャ</t>
    </rPh>
    <rPh sb="7" eb="12">
      <t>エンゾウエンドボク</t>
    </rPh>
    <phoneticPr fontId="1"/>
  </si>
  <si>
    <t>キンモクセイ（C:0.8m）
トウカエデ（C:0.8m）
ナラ（C:0.6～0.9m）
ピラカンサ（H:4.0m）
サンゴジュ（C:0.45m）</t>
    <phoneticPr fontId="1"/>
  </si>
  <si>
    <t>キンモクセイ（剪定）：1本
トウカエデ（剪定）：8本
トウカエデ（伐採）：1本
ナラ（伐採）：5本
ピラカンサ（伐採）：1株
サンゴジュ（伐採）：1株</t>
    <rPh sb="7" eb="9">
      <t>センテイ</t>
    </rPh>
    <rPh sb="12" eb="13">
      <t>ホン</t>
    </rPh>
    <rPh sb="20" eb="22">
      <t>センテイ</t>
    </rPh>
    <rPh sb="25" eb="26">
      <t>ホン</t>
    </rPh>
    <rPh sb="33" eb="35">
      <t>バッサイ</t>
    </rPh>
    <rPh sb="38" eb="39">
      <t>ホン</t>
    </rPh>
    <rPh sb="43" eb="45">
      <t>バッサイ</t>
    </rPh>
    <rPh sb="48" eb="49">
      <t>ホン</t>
    </rPh>
    <rPh sb="56" eb="58">
      <t>バッサイ</t>
    </rPh>
    <rPh sb="61" eb="62">
      <t>カブ</t>
    </rPh>
    <rPh sb="69" eb="71">
      <t>バッサイ</t>
    </rPh>
    <rPh sb="74" eb="75">
      <t>カブ</t>
    </rPh>
    <phoneticPr fontId="1"/>
  </si>
  <si>
    <t>株式会社泉造園</t>
    <rPh sb="0" eb="4">
      <t>カブシキガイシャ</t>
    </rPh>
    <rPh sb="4" eb="7">
      <t>イズミゾウエン</t>
    </rPh>
    <phoneticPr fontId="1"/>
  </si>
  <si>
    <t>⑪</t>
    <phoneticPr fontId="1"/>
  </si>
  <si>
    <t>○</t>
    <phoneticPr fontId="1"/>
  </si>
  <si>
    <t>機器等</t>
    <rPh sb="0" eb="3">
      <t>キキトウ</t>
    </rPh>
    <phoneticPr fontId="1"/>
  </si>
  <si>
    <t>メーカー</t>
    <phoneticPr fontId="1"/>
  </si>
  <si>
    <t>直近契約事業者名</t>
    <rPh sb="0" eb="8">
      <t>チョッキンケイヤクジギョウシャメイ</t>
    </rPh>
    <phoneticPr fontId="1"/>
  </si>
  <si>
    <t>備考</t>
    <rPh sb="0" eb="2">
      <t>ビコウ</t>
    </rPh>
    <phoneticPr fontId="1"/>
  </si>
  <si>
    <t>その他仕様</t>
    <rPh sb="2" eb="5">
      <t>タシヨウ</t>
    </rPh>
    <phoneticPr fontId="1"/>
  </si>
  <si>
    <t>セコム</t>
    <phoneticPr fontId="1"/>
  </si>
  <si>
    <t>セコム株式会社</t>
    <rPh sb="3" eb="7">
      <t>カブシキガイシャ</t>
    </rPh>
    <phoneticPr fontId="1"/>
  </si>
  <si>
    <t>月曜～金曜：午後5時～翌日午前8時30分
土日祝日等閉庁日：午前8時30分～翌日午前8時30分
警備員は2名配置
閉庁日の午前8時30分から午後5時までの間は1名配置</t>
    <rPh sb="0" eb="2">
      <t>ゲツヨウ</t>
    </rPh>
    <rPh sb="3" eb="5">
      <t>キンヨウ</t>
    </rPh>
    <rPh sb="6" eb="8">
      <t>ゴゴ</t>
    </rPh>
    <rPh sb="9" eb="10">
      <t>ジ</t>
    </rPh>
    <rPh sb="11" eb="13">
      <t>ヨクジツ</t>
    </rPh>
    <rPh sb="13" eb="15">
      <t>ゴゼン</t>
    </rPh>
    <rPh sb="16" eb="17">
      <t>ジ</t>
    </rPh>
    <rPh sb="19" eb="20">
      <t>フン</t>
    </rPh>
    <rPh sb="21" eb="23">
      <t>ドニチ</t>
    </rPh>
    <rPh sb="23" eb="26">
      <t>シュクジツトウ</t>
    </rPh>
    <rPh sb="26" eb="29">
      <t>ヘイチョウビ</t>
    </rPh>
    <rPh sb="30" eb="32">
      <t>ゴゼン</t>
    </rPh>
    <rPh sb="33" eb="34">
      <t>ジ</t>
    </rPh>
    <rPh sb="36" eb="37">
      <t>フン</t>
    </rPh>
    <rPh sb="38" eb="40">
      <t>ヨクジツ</t>
    </rPh>
    <rPh sb="40" eb="42">
      <t>ゴゼン</t>
    </rPh>
    <rPh sb="43" eb="44">
      <t>ジ</t>
    </rPh>
    <rPh sb="46" eb="47">
      <t>フン</t>
    </rPh>
    <phoneticPr fontId="1"/>
  </si>
  <si>
    <t>ビソー工業株式会社本庄支店</t>
    <rPh sb="3" eb="13">
      <t>コウギョウカブシキガイシャホンジョウシテン</t>
    </rPh>
    <phoneticPr fontId="1"/>
  </si>
  <si>
    <t>ALSOK</t>
    <phoneticPr fontId="1"/>
  </si>
  <si>
    <t>綜合警備保障株式会社埼玉北支社</t>
    <rPh sb="0" eb="6">
      <t>ソウゴウケイビホショウ</t>
    </rPh>
    <rPh sb="6" eb="10">
      <t>カブシキガイシャ</t>
    </rPh>
    <rPh sb="10" eb="15">
      <t>サイタマキタシシャ</t>
    </rPh>
    <phoneticPr fontId="1"/>
  </si>
  <si>
    <t>綜合警備保障株式会社埼玉北支社</t>
    <rPh sb="0" eb="6">
      <t>ソウゴウケイビホショウ</t>
    </rPh>
    <rPh sb="6" eb="10">
      <t>カブシキガイシャ</t>
    </rPh>
    <rPh sb="10" eb="12">
      <t>サイタマ</t>
    </rPh>
    <rPh sb="12" eb="13">
      <t>キタ</t>
    </rPh>
    <rPh sb="13" eb="15">
      <t>シシャ</t>
    </rPh>
    <phoneticPr fontId="1"/>
  </si>
  <si>
    <t>綜合警備保障株式会社埼玉北支社</t>
    <rPh sb="0" eb="6">
      <t>ソウゴウケイビホショウ</t>
    </rPh>
    <rPh sb="6" eb="15">
      <t>カブシキガイシャサイタマキタシシャ</t>
    </rPh>
    <phoneticPr fontId="1"/>
  </si>
  <si>
    <t>綜合警備保障株式会社埼玉北支社</t>
    <rPh sb="0" eb="15">
      <t>ソウゴウケイビホショウカブシキガイシャサイタマキタシシャ</t>
    </rPh>
    <phoneticPr fontId="1"/>
  </si>
  <si>
    <t>⑫</t>
    <phoneticPr fontId="1"/>
  </si>
  <si>
    <t>仕様</t>
    <rPh sb="0" eb="2">
      <t>シヨウ</t>
    </rPh>
    <phoneticPr fontId="1"/>
  </si>
  <si>
    <t>無停電電源装置一式</t>
    <rPh sb="0" eb="9">
      <t>ムテイデンデンゲンソウチイッシキ</t>
    </rPh>
    <phoneticPr fontId="1"/>
  </si>
  <si>
    <t>機器形式：H-UPN471es 50kVA UPS（株式会社日立製作所）
蓄電池形式：UP300-12R（日立化成株式会社）</t>
    <rPh sb="0" eb="2">
      <t>キキ</t>
    </rPh>
    <rPh sb="2" eb="4">
      <t>ケイシキ</t>
    </rPh>
    <rPh sb="26" eb="30">
      <t>カブシキガイシャ</t>
    </rPh>
    <rPh sb="30" eb="35">
      <t>ヒタチセイサクジョ</t>
    </rPh>
    <rPh sb="37" eb="42">
      <t>チクデンチケイシキ</t>
    </rPh>
    <rPh sb="53" eb="57">
      <t>ヒタチカセイ</t>
    </rPh>
    <rPh sb="57" eb="61">
      <t>カブシキガイシャ</t>
    </rPh>
    <phoneticPr fontId="1"/>
  </si>
  <si>
    <t>機器：1個
蓄電池：22個</t>
    <rPh sb="0" eb="2">
      <t>キキ</t>
    </rPh>
    <rPh sb="4" eb="5">
      <t>コ</t>
    </rPh>
    <rPh sb="6" eb="9">
      <t>チクデンチ</t>
    </rPh>
    <rPh sb="12" eb="13">
      <t>コ</t>
    </rPh>
    <phoneticPr fontId="1"/>
  </si>
  <si>
    <t>株式会社三幸コミュニティマネジメント埼玉北部営業所</t>
    <rPh sb="0" eb="4">
      <t>カブシキガイシャ</t>
    </rPh>
    <rPh sb="4" eb="6">
      <t>サンコウ</t>
    </rPh>
    <rPh sb="18" eb="22">
      <t>サイタマホクブ</t>
    </rPh>
    <rPh sb="22" eb="25">
      <t>エイギョウショ</t>
    </rPh>
    <phoneticPr fontId="1"/>
  </si>
  <si>
    <t>原動機
同期発電機
発電機自動始動盤
充電装置
蓄電池
付属設備</t>
    <rPh sb="0" eb="3">
      <t>ゲンドウキ</t>
    </rPh>
    <rPh sb="4" eb="6">
      <t>ドウキ</t>
    </rPh>
    <rPh sb="6" eb="9">
      <t>ハツデンキ</t>
    </rPh>
    <rPh sb="10" eb="13">
      <t>ハツデンキ</t>
    </rPh>
    <rPh sb="13" eb="15">
      <t>ジドウ</t>
    </rPh>
    <rPh sb="15" eb="17">
      <t>シドウ</t>
    </rPh>
    <rPh sb="17" eb="18">
      <t>バン</t>
    </rPh>
    <rPh sb="19" eb="21">
      <t>ジュウデン</t>
    </rPh>
    <rPh sb="21" eb="23">
      <t>ソウチ</t>
    </rPh>
    <rPh sb="24" eb="27">
      <t>チクデンチ</t>
    </rPh>
    <rPh sb="28" eb="30">
      <t>フゾク</t>
    </rPh>
    <rPh sb="30" eb="32">
      <t>セツビ</t>
    </rPh>
    <phoneticPr fontId="1"/>
  </si>
  <si>
    <t>原動機：SA6D170-B（(株)小松製作所）
同期発電機：HS-TKB（(株)東京電機）
発電機自動始動盤（(株)東京電機）
充電装置：DCC-245M-7（(株)東京電機）
蓄電池：REH70-12（(株)GSユアサ）
付属設備：燃料槽（1,950L）等</t>
    <rPh sb="0" eb="3">
      <t>ゲンドウキ</t>
    </rPh>
    <rPh sb="14" eb="17">
      <t>カブシキガイシャ</t>
    </rPh>
    <rPh sb="17" eb="22">
      <t>コマツセイサクショ</t>
    </rPh>
    <rPh sb="24" eb="26">
      <t>ドウキ</t>
    </rPh>
    <rPh sb="26" eb="29">
      <t>ハツデンキ</t>
    </rPh>
    <rPh sb="37" eb="40">
      <t>カブシキガイシャ</t>
    </rPh>
    <rPh sb="40" eb="44">
      <t>トウキョウデンキ</t>
    </rPh>
    <rPh sb="46" eb="49">
      <t>ハツデンキ</t>
    </rPh>
    <rPh sb="49" eb="53">
      <t>ジドウシドウ</t>
    </rPh>
    <rPh sb="53" eb="54">
      <t>バン</t>
    </rPh>
    <rPh sb="55" eb="58">
      <t>カブ</t>
    </rPh>
    <rPh sb="58" eb="62">
      <t>トウキョウデンキ</t>
    </rPh>
    <rPh sb="64" eb="68">
      <t>ジュウデンソウチ</t>
    </rPh>
    <rPh sb="80" eb="83">
      <t>カブ</t>
    </rPh>
    <rPh sb="83" eb="87">
      <t>トウキョウデンキ</t>
    </rPh>
    <rPh sb="89" eb="92">
      <t>チクデンチ</t>
    </rPh>
    <rPh sb="102" eb="105">
      <t>カブ</t>
    </rPh>
    <rPh sb="112" eb="116">
      <t>フゾクセツビ</t>
    </rPh>
    <rPh sb="117" eb="120">
      <t>ネンリョウソウ</t>
    </rPh>
    <rPh sb="128" eb="129">
      <t>トウ</t>
    </rPh>
    <phoneticPr fontId="1"/>
  </si>
  <si>
    <t>消防法第17条3の3に基づく点検：年2回
機器点検・総合点検：各1回
模擬不可運転試験：1回</t>
    <rPh sb="0" eb="3">
      <t>ショウボウホウ</t>
    </rPh>
    <rPh sb="3" eb="4">
      <t>ダイ</t>
    </rPh>
    <rPh sb="6" eb="7">
      <t>ジョウ</t>
    </rPh>
    <rPh sb="11" eb="12">
      <t>モト</t>
    </rPh>
    <rPh sb="14" eb="16">
      <t>テンケン</t>
    </rPh>
    <rPh sb="17" eb="18">
      <t>ネン</t>
    </rPh>
    <rPh sb="19" eb="20">
      <t>カイ</t>
    </rPh>
    <rPh sb="21" eb="25">
      <t>キキテンケン</t>
    </rPh>
    <rPh sb="26" eb="30">
      <t>ソウゴウテンケン</t>
    </rPh>
    <rPh sb="31" eb="32">
      <t>カク</t>
    </rPh>
    <rPh sb="33" eb="34">
      <t>カイ</t>
    </rPh>
    <rPh sb="35" eb="43">
      <t>モギフカウンテンシケン</t>
    </rPh>
    <rPh sb="45" eb="46">
      <t>カイ</t>
    </rPh>
    <phoneticPr fontId="1"/>
  </si>
  <si>
    <t>東洋産業株式会社</t>
    <rPh sb="0" eb="8">
      <t>トウヨウサンギョウカブシキガイシャ</t>
    </rPh>
    <phoneticPr fontId="1"/>
  </si>
  <si>
    <t>高所作業車</t>
    <rPh sb="0" eb="5">
      <t>コウショサギョウシャ</t>
    </rPh>
    <phoneticPr fontId="1"/>
  </si>
  <si>
    <t>22m級及び12m級</t>
    <rPh sb="3" eb="4">
      <t>キュウ</t>
    </rPh>
    <rPh sb="4" eb="5">
      <t>オヨ</t>
    </rPh>
    <rPh sb="9" eb="10">
      <t>キュウ</t>
    </rPh>
    <phoneticPr fontId="1"/>
  </si>
  <si>
    <t>竹並建設株式会社</t>
    <rPh sb="0" eb="4">
      <t>タケナミケンセツ</t>
    </rPh>
    <rPh sb="4" eb="8">
      <t>カブシキガイシャ</t>
    </rPh>
    <phoneticPr fontId="1"/>
  </si>
  <si>
    <t>産業廃棄物運搬・処分含む</t>
    <rPh sb="0" eb="7">
      <t>サンギョウハイキブツウンパン</t>
    </rPh>
    <rPh sb="8" eb="11">
      <t>ショブンフク</t>
    </rPh>
    <phoneticPr fontId="1"/>
  </si>
  <si>
    <t>テレビ電波受信施設
テレビ電波配信施設</t>
    <rPh sb="3" eb="9">
      <t>デンパジュシンシセツ</t>
    </rPh>
    <rPh sb="13" eb="19">
      <t>デンパハイシンシセツ</t>
    </rPh>
    <phoneticPr fontId="1"/>
  </si>
  <si>
    <t>同軸ケーブル</t>
    <rPh sb="0" eb="2">
      <t>ドウジク</t>
    </rPh>
    <phoneticPr fontId="1"/>
  </si>
  <si>
    <t>市道：1,925m
県道：68m（横断63m 縦断5m）
国道：18m
加入者数：85戸</t>
    <rPh sb="0" eb="2">
      <t>シドウ</t>
    </rPh>
    <rPh sb="10" eb="12">
      <t>ケンドウ</t>
    </rPh>
    <rPh sb="17" eb="19">
      <t>オウダン</t>
    </rPh>
    <rPh sb="23" eb="25">
      <t>ジュウダン</t>
    </rPh>
    <rPh sb="29" eb="31">
      <t>コクドウ</t>
    </rPh>
    <rPh sb="36" eb="40">
      <t>カニュウシャスウ</t>
    </rPh>
    <rPh sb="43" eb="44">
      <t>コ</t>
    </rPh>
    <phoneticPr fontId="1"/>
  </si>
  <si>
    <t>日本アンテナ株式会社　さいたま営業所</t>
    <rPh sb="0" eb="2">
      <t>ニホン</t>
    </rPh>
    <rPh sb="6" eb="10">
      <t>カブシキガイシャ</t>
    </rPh>
    <rPh sb="15" eb="18">
      <t>エイギョウショ</t>
    </rPh>
    <phoneticPr fontId="1"/>
  </si>
  <si>
    <t>建築物における衛生的環境の確保に関する法律施行規則
第４条第１項第３号イ、ロに規定する水質検査</t>
    <rPh sb="39" eb="41">
      <t>キテイ</t>
    </rPh>
    <rPh sb="43" eb="47">
      <t>スイシツケンサ</t>
    </rPh>
    <phoneticPr fontId="1"/>
  </si>
  <si>
    <t>水質検査（イ）：年2回（10月及び1月）
水質検査（ロ）：年1回（10月）</t>
    <rPh sb="0" eb="4">
      <t>スイシツケンサ</t>
    </rPh>
    <rPh sb="8" eb="9">
      <t>ネン</t>
    </rPh>
    <rPh sb="10" eb="11">
      <t>カイ</t>
    </rPh>
    <rPh sb="14" eb="16">
      <t>ガツオヨ</t>
    </rPh>
    <rPh sb="18" eb="19">
      <t>ガツ</t>
    </rPh>
    <rPh sb="21" eb="25">
      <t>スイシツケンサ</t>
    </rPh>
    <rPh sb="29" eb="30">
      <t>ネン</t>
    </rPh>
    <rPh sb="31" eb="32">
      <t>カイ</t>
    </rPh>
    <rPh sb="35" eb="36">
      <t>ガツ</t>
    </rPh>
    <phoneticPr fontId="1"/>
  </si>
  <si>
    <t>株式会社熊谷環境分析センター</t>
    <rPh sb="0" eb="4">
      <t>カブシキガイシャ</t>
    </rPh>
    <rPh sb="4" eb="6">
      <t>クマガヤ</t>
    </rPh>
    <rPh sb="6" eb="10">
      <t>カンキョウブンセキ</t>
    </rPh>
    <phoneticPr fontId="1"/>
  </si>
  <si>
    <t>吸収冷温水機</t>
    <rPh sb="0" eb="6">
      <t>キュウシュウレイオンスイキ</t>
    </rPh>
    <phoneticPr fontId="1"/>
  </si>
  <si>
    <t>ΣTUG-150DP5C</t>
    <phoneticPr fontId="1"/>
  </si>
  <si>
    <t>2台</t>
    <rPh sb="1" eb="2">
      <t>ダイ</t>
    </rPh>
    <phoneticPr fontId="1"/>
  </si>
  <si>
    <t>川重冷熱工業株式会社北関東支店</t>
    <rPh sb="0" eb="2">
      <t>カワジュウ</t>
    </rPh>
    <rPh sb="2" eb="6">
      <t>レイネツコウギョウ</t>
    </rPh>
    <rPh sb="6" eb="10">
      <t>カブシキガイシャ</t>
    </rPh>
    <rPh sb="10" eb="15">
      <t>キタカントウシテン</t>
    </rPh>
    <phoneticPr fontId="1"/>
  </si>
  <si>
    <t>建築物環境衛生管理技術者の選任及び業務
空気環境測定業務
ねずみ等の防除に関する調査業務</t>
    <rPh sb="0" eb="3">
      <t>ケンチクブツ</t>
    </rPh>
    <rPh sb="3" eb="12">
      <t>カンキョウエイセイカンリギジュツシャ</t>
    </rPh>
    <rPh sb="13" eb="15">
      <t>センニン</t>
    </rPh>
    <rPh sb="15" eb="16">
      <t>オヨ</t>
    </rPh>
    <rPh sb="17" eb="19">
      <t>ギョウム</t>
    </rPh>
    <rPh sb="20" eb="28">
      <t>クウキカンキョウソクテイギョウム</t>
    </rPh>
    <rPh sb="32" eb="33">
      <t>トウ</t>
    </rPh>
    <rPh sb="34" eb="36">
      <t>ボウジョ</t>
    </rPh>
    <rPh sb="37" eb="38">
      <t>カン</t>
    </rPh>
    <rPh sb="40" eb="44">
      <t>チョウサギョウム</t>
    </rPh>
    <phoneticPr fontId="1"/>
  </si>
  <si>
    <t>ねずみ等の防除に関する調査：年2回</t>
    <rPh sb="3" eb="4">
      <t>トウ</t>
    </rPh>
    <rPh sb="5" eb="7">
      <t>ボウジョ</t>
    </rPh>
    <rPh sb="8" eb="9">
      <t>カン</t>
    </rPh>
    <rPh sb="11" eb="13">
      <t>チョウサ</t>
    </rPh>
    <rPh sb="14" eb="15">
      <t>ネン</t>
    </rPh>
    <rPh sb="16" eb="17">
      <t>カイ</t>
    </rPh>
    <phoneticPr fontId="1"/>
  </si>
  <si>
    <t>日本美装株式会社本庄支店</t>
    <rPh sb="0" eb="2">
      <t>ニホン</t>
    </rPh>
    <rPh sb="2" eb="4">
      <t>ビソウ</t>
    </rPh>
    <rPh sb="4" eb="8">
      <t>カブシキガイシャ</t>
    </rPh>
    <rPh sb="8" eb="10">
      <t>ホンジョウ</t>
    </rPh>
    <rPh sb="10" eb="12">
      <t>シテン</t>
    </rPh>
    <phoneticPr fontId="1"/>
  </si>
  <si>
    <t>配管耐圧試験
空気圧予備試験</t>
    <rPh sb="0" eb="2">
      <t>ハイカン</t>
    </rPh>
    <rPh sb="2" eb="6">
      <t>タイアツシケン</t>
    </rPh>
    <rPh sb="7" eb="10">
      <t>クウキアツ</t>
    </rPh>
    <rPh sb="10" eb="14">
      <t>ヨビシケン</t>
    </rPh>
    <phoneticPr fontId="1"/>
  </si>
  <si>
    <t>連結送水管のうち屋内消火栓設備と配管共有部分を除く2系統</t>
    <rPh sb="0" eb="5">
      <t>レンケツソウスイカン</t>
    </rPh>
    <rPh sb="8" eb="15">
      <t>オクナイショウカセンセツビ</t>
    </rPh>
    <rPh sb="16" eb="18">
      <t>ハイカン</t>
    </rPh>
    <rPh sb="18" eb="20">
      <t>キョウユウ</t>
    </rPh>
    <rPh sb="20" eb="22">
      <t>ブブン</t>
    </rPh>
    <rPh sb="23" eb="24">
      <t>ノゾ</t>
    </rPh>
    <rPh sb="26" eb="28">
      <t>ケイトウ</t>
    </rPh>
    <phoneticPr fontId="1"/>
  </si>
  <si>
    <t>送水口：双口型6基（正面玄関側3基、通用口側3基）
放水口：単口*10個（消火栓箱内）</t>
    <rPh sb="0" eb="2">
      <t>ソウスイ</t>
    </rPh>
    <rPh sb="2" eb="3">
      <t>クチ</t>
    </rPh>
    <rPh sb="4" eb="5">
      <t>ソウ</t>
    </rPh>
    <rPh sb="5" eb="6">
      <t>クチ</t>
    </rPh>
    <rPh sb="6" eb="7">
      <t>ガタ</t>
    </rPh>
    <rPh sb="8" eb="9">
      <t>キ</t>
    </rPh>
    <rPh sb="10" eb="12">
      <t>ショウメン</t>
    </rPh>
    <rPh sb="12" eb="14">
      <t>ゲンカン</t>
    </rPh>
    <rPh sb="14" eb="15">
      <t>ガワ</t>
    </rPh>
    <rPh sb="16" eb="17">
      <t>キ</t>
    </rPh>
    <rPh sb="18" eb="21">
      <t>ツウヨウグチ</t>
    </rPh>
    <rPh sb="21" eb="22">
      <t>ガワ</t>
    </rPh>
    <rPh sb="23" eb="24">
      <t>キ</t>
    </rPh>
    <rPh sb="26" eb="29">
      <t>ホウスイコウ</t>
    </rPh>
    <rPh sb="30" eb="31">
      <t>タン</t>
    </rPh>
    <rPh sb="31" eb="32">
      <t>グチ</t>
    </rPh>
    <rPh sb="35" eb="36">
      <t>コ</t>
    </rPh>
    <rPh sb="37" eb="40">
      <t>ショウカセン</t>
    </rPh>
    <rPh sb="40" eb="41">
      <t>バコ</t>
    </rPh>
    <rPh sb="41" eb="42">
      <t>ナイ</t>
    </rPh>
    <phoneticPr fontId="1"/>
  </si>
  <si>
    <t>株式会社本庄防災設備</t>
    <rPh sb="0" eb="4">
      <t>カブシキカイシャ</t>
    </rPh>
    <rPh sb="4" eb="10">
      <t>ホンジョウボウサイセツビ</t>
    </rPh>
    <phoneticPr fontId="1"/>
  </si>
  <si>
    <t>機械設備
電気設備
給排水設備
その他の設備</t>
    <rPh sb="0" eb="4">
      <t>キカイセツビ</t>
    </rPh>
    <rPh sb="5" eb="9">
      <t>デンキセツビ</t>
    </rPh>
    <rPh sb="10" eb="15">
      <t>キュウハイスイセツビ</t>
    </rPh>
    <rPh sb="18" eb="19">
      <t>タ</t>
    </rPh>
    <rPh sb="20" eb="22">
      <t>セツビ</t>
    </rPh>
    <phoneticPr fontId="1"/>
  </si>
  <si>
    <t>別添機器類等維持管理設備一覧表による</t>
    <rPh sb="0" eb="2">
      <t>ベッテン</t>
    </rPh>
    <rPh sb="2" eb="6">
      <t>キキルイトウ</t>
    </rPh>
    <rPh sb="6" eb="15">
      <t>イジカンリセツビイチランヒョウ</t>
    </rPh>
    <phoneticPr fontId="1"/>
  </si>
  <si>
    <t>旭ビル管理株式会社　熊谷営業所</t>
    <rPh sb="0" eb="1">
      <t>アサヒ</t>
    </rPh>
    <rPh sb="3" eb="9">
      <t>カンリカブシキガイシャ</t>
    </rPh>
    <rPh sb="10" eb="15">
      <t>クマガヤエイギョウショ</t>
    </rPh>
    <phoneticPr fontId="1"/>
  </si>
  <si>
    <t>電気自動車用急速充電器</t>
    <rPh sb="0" eb="6">
      <t>デンキジドウシャヨウ</t>
    </rPh>
    <rPh sb="6" eb="11">
      <t>キュウソクジュウデンキ</t>
    </rPh>
    <phoneticPr fontId="1"/>
  </si>
  <si>
    <t>HFR1-50B9-A2（(株)東光高岳製）</t>
    <rPh sb="13" eb="16">
      <t>カブシキガイシャ</t>
    </rPh>
    <rPh sb="16" eb="18">
      <t>トウコウ</t>
    </rPh>
    <rPh sb="18" eb="20">
      <t>タカオカ</t>
    </rPh>
    <rPh sb="20" eb="21">
      <t>セイ</t>
    </rPh>
    <phoneticPr fontId="1"/>
  </si>
  <si>
    <t>1基
定期点検：期間中1回
電話サポート：24時間365日電話受付</t>
    <rPh sb="1" eb="2">
      <t>キ</t>
    </rPh>
    <rPh sb="3" eb="7">
      <t>テイキテンケン</t>
    </rPh>
    <rPh sb="8" eb="11">
      <t>キカンチュウ</t>
    </rPh>
    <rPh sb="12" eb="13">
      <t>カイ</t>
    </rPh>
    <rPh sb="14" eb="16">
      <t>デンワ</t>
    </rPh>
    <rPh sb="23" eb="25">
      <t>ジカン</t>
    </rPh>
    <rPh sb="28" eb="29">
      <t>ニチ</t>
    </rPh>
    <rPh sb="29" eb="33">
      <t>デンワウケツケ</t>
    </rPh>
    <phoneticPr fontId="1"/>
  </si>
  <si>
    <t>株式会社ミントウェーブ</t>
    <rPh sb="0" eb="4">
      <t>カブシキガイシャ</t>
    </rPh>
    <phoneticPr fontId="1"/>
  </si>
  <si>
    <t>発電機
エンジン</t>
    <rPh sb="0" eb="3">
      <t>ハツデンキ</t>
    </rPh>
    <phoneticPr fontId="1"/>
  </si>
  <si>
    <t>形式：PG78QY-ROS（三菱電機(株)）
エンジン：S6S9（三菱重工業(株)）</t>
    <rPh sb="0" eb="2">
      <t>ケイシキ</t>
    </rPh>
    <rPh sb="14" eb="18">
      <t>ミツビシデンキ</t>
    </rPh>
    <rPh sb="18" eb="21">
      <t>カブ</t>
    </rPh>
    <rPh sb="33" eb="35">
      <t>ミツビシ</t>
    </rPh>
    <rPh sb="35" eb="38">
      <t>ジュウコウギョウ</t>
    </rPh>
    <rPh sb="38" eb="41">
      <t>カブ</t>
    </rPh>
    <phoneticPr fontId="1"/>
  </si>
  <si>
    <t>機器点検及び総合点検（年2回）</t>
    <rPh sb="0" eb="5">
      <t>キキテンケンオヨ</t>
    </rPh>
    <rPh sb="6" eb="10">
      <t>ソウゴウテンケン</t>
    </rPh>
    <rPh sb="11" eb="12">
      <t>ネン</t>
    </rPh>
    <rPh sb="13" eb="14">
      <t>カイ</t>
    </rPh>
    <phoneticPr fontId="1"/>
  </si>
  <si>
    <t>東洋産業株式会社</t>
    <rPh sb="0" eb="4">
      <t>トウヨウサンギョウ</t>
    </rPh>
    <rPh sb="4" eb="8">
      <t>カブシキガイシャ</t>
    </rPh>
    <phoneticPr fontId="1"/>
  </si>
  <si>
    <t>吸収冷温水機</t>
    <rPh sb="0" eb="6">
      <t>キュウシュウレイオンスイキ</t>
    </rPh>
    <phoneticPr fontId="1"/>
  </si>
  <si>
    <t>ΣMPG-40EH5B(冷却塔含む)</t>
    <phoneticPr fontId="1"/>
  </si>
  <si>
    <t>1台</t>
    <rPh sb="1" eb="2">
      <t>ダイ</t>
    </rPh>
    <phoneticPr fontId="1"/>
  </si>
  <si>
    <t>川重冷熱工業株式会社北関東支店</t>
    <rPh sb="0" eb="2">
      <t>カワジュウ</t>
    </rPh>
    <rPh sb="2" eb="6">
      <t>レイネツコウギョウ</t>
    </rPh>
    <rPh sb="6" eb="10">
      <t>カブシキガイシャ</t>
    </rPh>
    <rPh sb="10" eb="15">
      <t>キタカントウシテン</t>
    </rPh>
    <phoneticPr fontId="1"/>
  </si>
  <si>
    <t>キッチンスタジオ系統
カフェ系統</t>
    <rPh sb="8" eb="10">
      <t>ケイトウ</t>
    </rPh>
    <rPh sb="14" eb="16">
      <t>ケイトウ</t>
    </rPh>
    <phoneticPr fontId="1"/>
  </si>
  <si>
    <t>3槽式ステンレス製土中埋設配管接続形（工場製造型・実容量50L）
3槽式FRP製土中埋設配管接続形（工場製造型・実容量100L）</t>
    <rPh sb="25" eb="28">
      <t>ジツヨウリョウ</t>
    </rPh>
    <rPh sb="56" eb="59">
      <t>ジツヨウリョウ</t>
    </rPh>
    <phoneticPr fontId="1"/>
  </si>
  <si>
    <t>グリストラップ</t>
    <phoneticPr fontId="1"/>
  </si>
  <si>
    <t>有限会社関東興業</t>
    <rPh sb="0" eb="4">
      <t>ユウゲンガイシャ</t>
    </rPh>
    <rPh sb="4" eb="8">
      <t>カントウコウギョウ</t>
    </rPh>
    <phoneticPr fontId="1"/>
  </si>
  <si>
    <t>各1台
実施回数1回</t>
    <rPh sb="0" eb="1">
      <t>カク</t>
    </rPh>
    <rPh sb="2" eb="3">
      <t>ダイ</t>
    </rPh>
    <rPh sb="4" eb="8">
      <t>ジッシカイスウ</t>
    </rPh>
    <rPh sb="9" eb="10">
      <t>カイ</t>
    </rPh>
    <phoneticPr fontId="1"/>
  </si>
  <si>
    <t>ドライミストシステム</t>
    <phoneticPr fontId="1"/>
  </si>
  <si>
    <t>運用開始作業
運用休止作業</t>
    <rPh sb="0" eb="6">
      <t>ウンヨウカイシサギョウ</t>
    </rPh>
    <rPh sb="7" eb="13">
      <t>ウンヨウキュウシサギョウ</t>
    </rPh>
    <phoneticPr fontId="1"/>
  </si>
  <si>
    <t>シーズンイン点検：1回（6月）
シーズンオフ点検：1回（10～11月）</t>
    <rPh sb="6" eb="8">
      <t>テンケン</t>
    </rPh>
    <rPh sb="10" eb="11">
      <t>カイ</t>
    </rPh>
    <rPh sb="13" eb="14">
      <t>ガツ</t>
    </rPh>
    <rPh sb="22" eb="24">
      <t>テンケン</t>
    </rPh>
    <rPh sb="26" eb="27">
      <t>カイ</t>
    </rPh>
    <rPh sb="33" eb="34">
      <t>ガツ</t>
    </rPh>
    <phoneticPr fontId="1"/>
  </si>
  <si>
    <t>マルキ工業株式会社</t>
    <rPh sb="3" eb="5">
      <t>コウギョウ</t>
    </rPh>
    <rPh sb="5" eb="9">
      <t>カブシキガイシャ</t>
    </rPh>
    <phoneticPr fontId="1"/>
  </si>
  <si>
    <t>移動観覧席</t>
    <rPh sb="0" eb="5">
      <t>イドウカンランセキ</t>
    </rPh>
    <phoneticPr fontId="1"/>
  </si>
  <si>
    <t>数量または点検回数</t>
    <rPh sb="0" eb="2">
      <t>スウリョウ</t>
    </rPh>
    <rPh sb="5" eb="9">
      <t>テンケンカイスウ</t>
    </rPh>
    <phoneticPr fontId="1"/>
  </si>
  <si>
    <t>期間中1回</t>
    <rPh sb="0" eb="3">
      <t>キカンチュウ</t>
    </rPh>
    <rPh sb="4" eb="5">
      <t>カイ</t>
    </rPh>
    <phoneticPr fontId="1"/>
  </si>
  <si>
    <t>保守点検：年1回</t>
    <rPh sb="0" eb="4">
      <t>ホシュテンケン</t>
    </rPh>
    <rPh sb="5" eb="6">
      <t>ネン</t>
    </rPh>
    <rPh sb="7" eb="8">
      <t>カイ</t>
    </rPh>
    <phoneticPr fontId="1"/>
  </si>
  <si>
    <t>KSS株式会社</t>
    <rPh sb="3" eb="7">
      <t>カブシキガイシャ</t>
    </rPh>
    <phoneticPr fontId="1"/>
  </si>
  <si>
    <t>音響・映像設備</t>
    <rPh sb="0" eb="2">
      <t>オンキョウ</t>
    </rPh>
    <rPh sb="3" eb="7">
      <t>エイゾウセツビ</t>
    </rPh>
    <phoneticPr fontId="1"/>
  </si>
  <si>
    <t>別添対象設備機器による</t>
    <rPh sb="0" eb="2">
      <t>ベッテン</t>
    </rPh>
    <rPh sb="2" eb="8">
      <t>タイショウセツビキキ</t>
    </rPh>
    <phoneticPr fontId="1"/>
  </si>
  <si>
    <t>定期保守点検：年1回</t>
    <rPh sb="0" eb="6">
      <t>テイキホシュテンケン</t>
    </rPh>
    <rPh sb="7" eb="8">
      <t>ネン</t>
    </rPh>
    <rPh sb="9" eb="10">
      <t>カイ</t>
    </rPh>
    <phoneticPr fontId="1"/>
  </si>
  <si>
    <t>情報通信システムエンジニアリング株式会社埼玉営業所</t>
    <rPh sb="0" eb="4">
      <t>ジョウホウツウシン</t>
    </rPh>
    <rPh sb="16" eb="20">
      <t>カブシキガイシャ</t>
    </rPh>
    <rPh sb="20" eb="25">
      <t>サイタマエイギョウショ</t>
    </rPh>
    <phoneticPr fontId="1"/>
  </si>
  <si>
    <t>建築物環境衛生管理技術者の選任及び業務
空気環境測定
飲料水の水質検査
ネズミ等害虫の防除に関する業務</t>
    <rPh sb="0" eb="3">
      <t>ケンチクブツ</t>
    </rPh>
    <rPh sb="3" eb="7">
      <t>カンキョウエイセイ</t>
    </rPh>
    <rPh sb="7" eb="12">
      <t>カンリギジュツシャ</t>
    </rPh>
    <rPh sb="13" eb="15">
      <t>センニン</t>
    </rPh>
    <rPh sb="15" eb="16">
      <t>オヨ</t>
    </rPh>
    <rPh sb="17" eb="19">
      <t>ギョウム</t>
    </rPh>
    <rPh sb="20" eb="26">
      <t>クウキカンキョウソクテイ</t>
    </rPh>
    <rPh sb="27" eb="30">
      <t>インリョウスイ</t>
    </rPh>
    <rPh sb="31" eb="35">
      <t>スイシツケンサ</t>
    </rPh>
    <rPh sb="39" eb="40">
      <t>トウ</t>
    </rPh>
    <rPh sb="40" eb="42">
      <t>ガイチュウ</t>
    </rPh>
    <rPh sb="43" eb="45">
      <t>ボウジョ</t>
    </rPh>
    <rPh sb="46" eb="47">
      <t>カン</t>
    </rPh>
    <rPh sb="49" eb="51">
      <t>ギョウム</t>
    </rPh>
    <phoneticPr fontId="1"/>
  </si>
  <si>
    <t>飲料水の水質検査：16項目（年2回）、12項目（年1回）
ネズミ等害虫の防除に関する業務：年2回</t>
    <rPh sb="0" eb="3">
      <t>インリョウスイ</t>
    </rPh>
    <rPh sb="4" eb="8">
      <t>スイシツケンサ</t>
    </rPh>
    <rPh sb="11" eb="13">
      <t>コウモク</t>
    </rPh>
    <rPh sb="14" eb="15">
      <t>ネン</t>
    </rPh>
    <rPh sb="16" eb="17">
      <t>カイ</t>
    </rPh>
    <rPh sb="21" eb="23">
      <t>コウモク</t>
    </rPh>
    <rPh sb="24" eb="25">
      <t>ネン</t>
    </rPh>
    <rPh sb="26" eb="27">
      <t>カイ</t>
    </rPh>
    <rPh sb="32" eb="33">
      <t>トウ</t>
    </rPh>
    <rPh sb="33" eb="35">
      <t>ガイチュウ</t>
    </rPh>
    <rPh sb="36" eb="38">
      <t>ボウジョ</t>
    </rPh>
    <rPh sb="39" eb="40">
      <t>カン</t>
    </rPh>
    <rPh sb="42" eb="44">
      <t>ギョウム</t>
    </rPh>
    <rPh sb="45" eb="46">
      <t>ネン</t>
    </rPh>
    <rPh sb="47" eb="48">
      <t>カイ</t>
    </rPh>
    <phoneticPr fontId="1"/>
  </si>
  <si>
    <t>日本美装株式会社本庄支店</t>
    <rPh sb="0" eb="2">
      <t>ニホン</t>
    </rPh>
    <rPh sb="2" eb="4">
      <t>ビソウ</t>
    </rPh>
    <rPh sb="4" eb="8">
      <t>カブシキガイシャ</t>
    </rPh>
    <rPh sb="8" eb="10">
      <t>ホンジョウ</t>
    </rPh>
    <rPh sb="10" eb="12">
      <t>シテン</t>
    </rPh>
    <phoneticPr fontId="1"/>
  </si>
  <si>
    <t>舞台音響・照明・映像設備</t>
    <rPh sb="0" eb="2">
      <t>ブタイ</t>
    </rPh>
    <rPh sb="2" eb="4">
      <t>オンキョウ</t>
    </rPh>
    <rPh sb="5" eb="7">
      <t>ショウメイ</t>
    </rPh>
    <rPh sb="8" eb="10">
      <t>エイゾウ</t>
    </rPh>
    <rPh sb="10" eb="12">
      <t>セツビ</t>
    </rPh>
    <phoneticPr fontId="1"/>
  </si>
  <si>
    <t>操作及び点検
舞台演出助言及び利用指導</t>
    <rPh sb="0" eb="2">
      <t>ソウサ</t>
    </rPh>
    <rPh sb="2" eb="3">
      <t>オヨ</t>
    </rPh>
    <rPh sb="4" eb="6">
      <t>テンケン</t>
    </rPh>
    <rPh sb="7" eb="11">
      <t>ブタイエンシュツ</t>
    </rPh>
    <rPh sb="11" eb="13">
      <t>ジョゲン</t>
    </rPh>
    <rPh sb="13" eb="14">
      <t>オヨ</t>
    </rPh>
    <rPh sb="15" eb="17">
      <t>リヨウ</t>
    </rPh>
    <rPh sb="17" eb="19">
      <t>シドウ</t>
    </rPh>
    <phoneticPr fontId="1"/>
  </si>
  <si>
    <t>指定日に人員派遣
1回の業務は4時間～（単価には交通費等全ての諸経費を含む）
予定時間数は合計32時間</t>
    <rPh sb="0" eb="2">
      <t>シテイ</t>
    </rPh>
    <rPh sb="2" eb="3">
      <t>ビ</t>
    </rPh>
    <rPh sb="4" eb="6">
      <t>ジンイン</t>
    </rPh>
    <rPh sb="6" eb="8">
      <t>ハケン</t>
    </rPh>
    <rPh sb="10" eb="11">
      <t>カイ</t>
    </rPh>
    <rPh sb="12" eb="14">
      <t>ギョウム</t>
    </rPh>
    <rPh sb="16" eb="18">
      <t>ジカン</t>
    </rPh>
    <rPh sb="20" eb="22">
      <t>タンカ</t>
    </rPh>
    <rPh sb="24" eb="28">
      <t>コウツウヒトウ</t>
    </rPh>
    <rPh sb="28" eb="29">
      <t>スベ</t>
    </rPh>
    <rPh sb="31" eb="34">
      <t>ショケイヒ</t>
    </rPh>
    <rPh sb="35" eb="36">
      <t>フク</t>
    </rPh>
    <rPh sb="39" eb="44">
      <t>ヨテイジカンスウ</t>
    </rPh>
    <rPh sb="45" eb="47">
      <t>ゴウケイ</t>
    </rPh>
    <rPh sb="49" eb="51">
      <t>ジカン</t>
    </rPh>
    <phoneticPr fontId="1"/>
  </si>
  <si>
    <t>株式会社テイク</t>
    <rPh sb="0" eb="4">
      <t>カブシキガイシャ</t>
    </rPh>
    <phoneticPr fontId="1"/>
  </si>
  <si>
    <t>調光装置
負荷設備
移動器具</t>
    <rPh sb="0" eb="2">
      <t>チョウコウ</t>
    </rPh>
    <rPh sb="2" eb="4">
      <t>ソウチ</t>
    </rPh>
    <rPh sb="5" eb="7">
      <t>フカ</t>
    </rPh>
    <rPh sb="7" eb="9">
      <t>セツビ</t>
    </rPh>
    <rPh sb="10" eb="14">
      <t>イドウキグ</t>
    </rPh>
    <phoneticPr fontId="1"/>
  </si>
  <si>
    <t>別紙点検内容による</t>
    <rPh sb="0" eb="2">
      <t>ベッシ</t>
    </rPh>
    <rPh sb="2" eb="6">
      <t>テンケンナイヨウ</t>
    </rPh>
    <phoneticPr fontId="1"/>
  </si>
  <si>
    <t>点検調整：年1回</t>
    <rPh sb="0" eb="4">
      <t>テンケンチョウセイ</t>
    </rPh>
    <rPh sb="5" eb="6">
      <t>ネン</t>
    </rPh>
    <rPh sb="7" eb="8">
      <t>カイ</t>
    </rPh>
    <phoneticPr fontId="1"/>
  </si>
  <si>
    <t>株式会社ユウ・エイヴィシステム</t>
    <rPh sb="0" eb="4">
      <t>カブシキガイシャ</t>
    </rPh>
    <phoneticPr fontId="1"/>
  </si>
  <si>
    <t>電気自動車用急速充電器</t>
    <rPh sb="0" eb="11">
      <t>デンキジドウシャヨウキュウソクジュウデンキ</t>
    </rPh>
    <phoneticPr fontId="1"/>
  </si>
  <si>
    <t>HFR1-50B4（(株)東光高岳製）</t>
    <rPh sb="10" eb="13">
      <t>カブシキガイシャ</t>
    </rPh>
    <rPh sb="13" eb="15">
      <t>トウコウ</t>
    </rPh>
    <rPh sb="15" eb="16">
      <t>タカ</t>
    </rPh>
    <rPh sb="16" eb="17">
      <t>ガク</t>
    </rPh>
    <rPh sb="17" eb="18">
      <t>セイ</t>
    </rPh>
    <phoneticPr fontId="1"/>
  </si>
  <si>
    <t>1基
定期点検：期間中1回
電話サポート：24時間365日電話受付</t>
    <rPh sb="1" eb="2">
      <t>キ</t>
    </rPh>
    <rPh sb="3" eb="7">
      <t>テイキテンケン</t>
    </rPh>
    <rPh sb="8" eb="11">
      <t>キカンチュウ</t>
    </rPh>
    <rPh sb="12" eb="13">
      <t>カイ</t>
    </rPh>
    <rPh sb="14" eb="16">
      <t>デンワ</t>
    </rPh>
    <rPh sb="23" eb="25">
      <t>ジカン</t>
    </rPh>
    <rPh sb="28" eb="29">
      <t>ニチ</t>
    </rPh>
    <rPh sb="29" eb="31">
      <t>デンワ</t>
    </rPh>
    <rPh sb="31" eb="33">
      <t>ウケツケ</t>
    </rPh>
    <phoneticPr fontId="1"/>
  </si>
  <si>
    <t>非常電源（自家発電設備）</t>
    <rPh sb="0" eb="4">
      <t>ヒジョウデンゲン</t>
    </rPh>
    <rPh sb="5" eb="11">
      <t>ジカハツデンセツビ</t>
    </rPh>
    <phoneticPr fontId="1"/>
  </si>
  <si>
    <t>TMGP85MK2（(株)東京電機）</t>
    <rPh sb="10" eb="13">
      <t>カブ</t>
    </rPh>
    <rPh sb="13" eb="17">
      <t>トウキョウデンキ</t>
    </rPh>
    <phoneticPr fontId="1"/>
  </si>
  <si>
    <t>東京ワックス株式会社本庄営業所</t>
    <rPh sb="0" eb="2">
      <t>トウキョウ</t>
    </rPh>
    <rPh sb="6" eb="10">
      <t>カブシキガイシャ</t>
    </rPh>
    <rPh sb="10" eb="15">
      <t>ホンジョウエイギョウショ</t>
    </rPh>
    <phoneticPr fontId="1"/>
  </si>
  <si>
    <t>○</t>
    <phoneticPr fontId="1"/>
  </si>
  <si>
    <t>雑草繁茂部分の除草</t>
    <rPh sb="0" eb="6">
      <t>ザッソウハンモブブン</t>
    </rPh>
    <rPh sb="7" eb="9">
      <t>ジョソウ</t>
    </rPh>
    <phoneticPr fontId="1"/>
  </si>
  <si>
    <t>1,666㎡のうち雑草繁茂部分</t>
    <rPh sb="9" eb="15">
      <t>ザッソウハンモブブン</t>
    </rPh>
    <phoneticPr fontId="1"/>
  </si>
  <si>
    <t>期間中2回</t>
    <rPh sb="0" eb="3">
      <t>キカンチュウ</t>
    </rPh>
    <rPh sb="4" eb="5">
      <t>カイ</t>
    </rPh>
    <phoneticPr fontId="1"/>
  </si>
  <si>
    <t>刈草は水路に落ちない場所へ置くこと</t>
    <rPh sb="0" eb="2">
      <t>カリクサ</t>
    </rPh>
    <rPh sb="3" eb="5">
      <t>スイロ</t>
    </rPh>
    <rPh sb="6" eb="7">
      <t>オ</t>
    </rPh>
    <rPh sb="10" eb="12">
      <t>バショ</t>
    </rPh>
    <rPh sb="13" eb="14">
      <t>オ</t>
    </rPh>
    <phoneticPr fontId="1"/>
  </si>
  <si>
    <t>株式会社児玉造園土木</t>
    <rPh sb="0" eb="4">
      <t>カブシキガイシャ</t>
    </rPh>
    <rPh sb="4" eb="10">
      <t>コダマゾウエンドボク</t>
    </rPh>
    <phoneticPr fontId="1"/>
  </si>
  <si>
    <t>原動機
同期発電機
蓄電池</t>
    <rPh sb="0" eb="3">
      <t>ゲンドウキ</t>
    </rPh>
    <rPh sb="4" eb="6">
      <t>ドウキ</t>
    </rPh>
    <rPh sb="6" eb="9">
      <t>ハツデンキ</t>
    </rPh>
    <rPh sb="10" eb="13">
      <t>チクデンチ</t>
    </rPh>
    <phoneticPr fontId="1"/>
  </si>
  <si>
    <t>対象設備形式：TMGP115KME
原動機：6D16-TE2（三菱ふそうトラック・バス(株)）</t>
    <rPh sb="0" eb="4">
      <t>タイショウセツビ</t>
    </rPh>
    <rPh sb="4" eb="6">
      <t>ケイシキ</t>
    </rPh>
    <rPh sb="18" eb="21">
      <t>ゲンドウキ</t>
    </rPh>
    <rPh sb="31" eb="33">
      <t>ミツビシ</t>
    </rPh>
    <rPh sb="43" eb="46">
      <t>カブ</t>
    </rPh>
    <phoneticPr fontId="1"/>
  </si>
  <si>
    <t>消防法に基づく点検：年2回
機器点検・総合点検及び消耗品部品交換：各1回</t>
    <rPh sb="0" eb="3">
      <t>ショウボウホウ</t>
    </rPh>
    <rPh sb="4" eb="5">
      <t>モト</t>
    </rPh>
    <rPh sb="7" eb="9">
      <t>テンケン</t>
    </rPh>
    <rPh sb="10" eb="11">
      <t>ネン</t>
    </rPh>
    <rPh sb="12" eb="13">
      <t>カイ</t>
    </rPh>
    <rPh sb="14" eb="18">
      <t>キキテンケン</t>
    </rPh>
    <rPh sb="19" eb="23">
      <t>ソウゴウテンケン</t>
    </rPh>
    <rPh sb="23" eb="24">
      <t>オヨ</t>
    </rPh>
    <rPh sb="25" eb="32">
      <t>ショウモウヒンブヒンコウカン</t>
    </rPh>
    <rPh sb="33" eb="34">
      <t>カク</t>
    </rPh>
    <rPh sb="35" eb="36">
      <t>カイ</t>
    </rPh>
    <phoneticPr fontId="1"/>
  </si>
  <si>
    <t>日本負荷試験テクノ株式会社</t>
    <rPh sb="0" eb="6">
      <t>ニホンフカシケン</t>
    </rPh>
    <rPh sb="9" eb="13">
      <t>カブシキガイシャ</t>
    </rPh>
    <phoneticPr fontId="1"/>
  </si>
  <si>
    <t>地下貯蔵タンク・地下埋設配管</t>
    <rPh sb="0" eb="4">
      <t>チカチョゾウ</t>
    </rPh>
    <rPh sb="8" eb="14">
      <t>チカマイセツハイカン</t>
    </rPh>
    <phoneticPr fontId="1"/>
  </si>
  <si>
    <t>タンク：軽油2,000リットル
別添図面による</t>
    <rPh sb="4" eb="6">
      <t>ケイユ</t>
    </rPh>
    <rPh sb="16" eb="20">
      <t>ベッテンズメン</t>
    </rPh>
    <phoneticPr fontId="1"/>
  </si>
  <si>
    <t>消防法第14条の3の2に基づく点検</t>
    <rPh sb="0" eb="3">
      <t>ショウボウホウ</t>
    </rPh>
    <rPh sb="3" eb="4">
      <t>ダイ</t>
    </rPh>
    <rPh sb="6" eb="7">
      <t>ジョウ</t>
    </rPh>
    <rPh sb="12" eb="13">
      <t>モト</t>
    </rPh>
    <rPh sb="15" eb="17">
      <t>テンケン</t>
    </rPh>
    <phoneticPr fontId="1"/>
  </si>
  <si>
    <t>3年に1度実施
漏れ点検はR7実施</t>
    <rPh sb="1" eb="2">
      <t>ネン</t>
    </rPh>
    <rPh sb="4" eb="5">
      <t>ド</t>
    </rPh>
    <rPh sb="5" eb="7">
      <t>ジッシ</t>
    </rPh>
    <rPh sb="8" eb="9">
      <t>モ</t>
    </rPh>
    <rPh sb="10" eb="12">
      <t>テンケン</t>
    </rPh>
    <rPh sb="15" eb="17">
      <t>ジッシ</t>
    </rPh>
    <phoneticPr fontId="1"/>
  </si>
  <si>
    <t>遊具</t>
    <rPh sb="0" eb="2">
      <t>ユウグ</t>
    </rPh>
    <phoneticPr fontId="1"/>
  </si>
  <si>
    <t>日の出児童センター：7個
前原児童センター：7個
児玉児童センター：12個</t>
    <rPh sb="0" eb="1">
      <t>ヒ</t>
    </rPh>
    <rPh sb="2" eb="5">
      <t>デジドウ</t>
    </rPh>
    <rPh sb="11" eb="12">
      <t>コ</t>
    </rPh>
    <rPh sb="13" eb="15">
      <t>マエハラ</t>
    </rPh>
    <rPh sb="15" eb="17">
      <t>ジドウ</t>
    </rPh>
    <rPh sb="23" eb="24">
      <t>コ</t>
    </rPh>
    <rPh sb="25" eb="29">
      <t>コダマジドウ</t>
    </rPh>
    <rPh sb="36" eb="37">
      <t>コ</t>
    </rPh>
    <phoneticPr fontId="1"/>
  </si>
  <si>
    <t>株式会社塙製作所</t>
    <rPh sb="0" eb="4">
      <t>カブシキガイシャ</t>
    </rPh>
    <rPh sb="4" eb="8">
      <t>ハナワセイサクショ</t>
    </rPh>
    <phoneticPr fontId="1"/>
  </si>
  <si>
    <t>いずみ保育所：8個
久美塚保育所：7個</t>
    <rPh sb="3" eb="6">
      <t>ホイクショ</t>
    </rPh>
    <rPh sb="8" eb="9">
      <t>コ</t>
    </rPh>
    <rPh sb="10" eb="13">
      <t>クミツカ</t>
    </rPh>
    <rPh sb="13" eb="16">
      <t>ホイクショ</t>
    </rPh>
    <rPh sb="18" eb="19">
      <t>コ</t>
    </rPh>
    <phoneticPr fontId="1"/>
  </si>
  <si>
    <t>株式会社塙製作所</t>
    <rPh sb="0" eb="4">
      <t>カブシキカイシャ</t>
    </rPh>
    <rPh sb="4" eb="8">
      <t>ハナワセイサクジョ</t>
    </rPh>
    <phoneticPr fontId="1"/>
  </si>
  <si>
    <t>（一社）日本公園施設業協会が認定した
「公園施設製品安全管理士」
「公園施設製品整備技士」
又は「公園施設点検管理士」
の２名以上で点検にあたること</t>
    <rPh sb="46" eb="47">
      <t>マタ</t>
    </rPh>
    <phoneticPr fontId="1"/>
  </si>
  <si>
    <t>大きさ：縦70cm*横142cm*深さ75cm
水深：45cm</t>
    <rPh sb="0" eb="1">
      <t>オオ</t>
    </rPh>
    <rPh sb="4" eb="5">
      <t>タテ</t>
    </rPh>
    <rPh sb="10" eb="11">
      <t>ヨコ</t>
    </rPh>
    <rPh sb="17" eb="18">
      <t>フカ</t>
    </rPh>
    <rPh sb="24" eb="26">
      <t>スイシン</t>
    </rPh>
    <phoneticPr fontId="1"/>
  </si>
  <si>
    <t>期間中3回（7月～8月、12月、3月）</t>
    <rPh sb="0" eb="3">
      <t>キカンチュウ</t>
    </rPh>
    <rPh sb="4" eb="5">
      <t>カイ</t>
    </rPh>
    <rPh sb="7" eb="8">
      <t>ガツ</t>
    </rPh>
    <rPh sb="10" eb="11">
      <t>ガツ</t>
    </rPh>
    <rPh sb="14" eb="15">
      <t>ガツ</t>
    </rPh>
    <rPh sb="17" eb="18">
      <t>ガツ</t>
    </rPh>
    <phoneticPr fontId="1"/>
  </si>
  <si>
    <t>年1回</t>
    <rPh sb="0" eb="1">
      <t>ネン</t>
    </rPh>
    <rPh sb="2" eb="3">
      <t>カイ</t>
    </rPh>
    <phoneticPr fontId="1"/>
  </si>
  <si>
    <t>冷熱器
冷蔵機器
熱風式消毒保管庫
回転釜
ガスオープンレンジ
ガスフライヤー</t>
    <rPh sb="0" eb="2">
      <t>レイネツ</t>
    </rPh>
    <rPh sb="2" eb="3">
      <t>キ</t>
    </rPh>
    <rPh sb="4" eb="6">
      <t>レイゾウ</t>
    </rPh>
    <rPh sb="6" eb="8">
      <t>キキ</t>
    </rPh>
    <rPh sb="9" eb="11">
      <t>ネップウ</t>
    </rPh>
    <rPh sb="11" eb="12">
      <t>シキ</t>
    </rPh>
    <rPh sb="12" eb="14">
      <t>ショウドク</t>
    </rPh>
    <rPh sb="14" eb="17">
      <t>ホカンコ</t>
    </rPh>
    <rPh sb="18" eb="20">
      <t>カイテン</t>
    </rPh>
    <rPh sb="20" eb="21">
      <t>カマ</t>
    </rPh>
    <phoneticPr fontId="1"/>
  </si>
  <si>
    <t>検査・清掃</t>
    <rPh sb="0" eb="2">
      <t>ケンサ</t>
    </rPh>
    <rPh sb="3" eb="5">
      <t>セイソウ</t>
    </rPh>
    <phoneticPr fontId="1"/>
  </si>
  <si>
    <t>フード
グリスフィルター・Vボックス
扇風機
有圧換気扇清機（排気ファン）
冷蔵庫・保管庫
排水管
床
便器・排水管</t>
    <rPh sb="19" eb="22">
      <t>センプウキ</t>
    </rPh>
    <rPh sb="23" eb="28">
      <t>ユウアツカンキセン</t>
    </rPh>
    <rPh sb="28" eb="29">
      <t>セイ</t>
    </rPh>
    <rPh sb="29" eb="30">
      <t>キ</t>
    </rPh>
    <rPh sb="31" eb="33">
      <t>ハイキ</t>
    </rPh>
    <rPh sb="38" eb="41">
      <t>レイゾウコ</t>
    </rPh>
    <rPh sb="42" eb="45">
      <t>ホカンコ</t>
    </rPh>
    <rPh sb="46" eb="49">
      <t>ハイスイカン</t>
    </rPh>
    <rPh sb="50" eb="51">
      <t>ユカ</t>
    </rPh>
    <rPh sb="52" eb="54">
      <t>ベンキ</t>
    </rPh>
    <rPh sb="55" eb="58">
      <t>ハイスイカン</t>
    </rPh>
    <phoneticPr fontId="1"/>
  </si>
  <si>
    <t>清掃・洗浄</t>
    <rPh sb="0" eb="2">
      <t>セイソウ</t>
    </rPh>
    <rPh sb="3" eb="5">
      <t>センジョウ</t>
    </rPh>
    <phoneticPr fontId="1"/>
  </si>
  <si>
    <t>仕様書のとおり</t>
    <rPh sb="0" eb="3">
      <t>シヨウショ</t>
    </rPh>
    <phoneticPr fontId="1"/>
  </si>
  <si>
    <t>点検及び保冷庫温度設定・調節</t>
    <rPh sb="0" eb="2">
      <t>テンケン</t>
    </rPh>
    <rPh sb="2" eb="3">
      <t>オヨ</t>
    </rPh>
    <rPh sb="4" eb="7">
      <t>ホレイコ</t>
    </rPh>
    <rPh sb="7" eb="11">
      <t>オンドセッテイ</t>
    </rPh>
    <rPh sb="12" eb="14">
      <t>チョウセツ</t>
    </rPh>
    <phoneticPr fontId="1"/>
  </si>
  <si>
    <t>ビソー工業株式会社本庄支店</t>
    <rPh sb="3" eb="13">
      <t>コウギョウカブシキガイシャホンジョウシテン</t>
    </rPh>
    <phoneticPr fontId="1"/>
  </si>
  <si>
    <t>制御盤・操作盤・ヒューズ
ポンプ・モーター
ろ過装置</t>
    <rPh sb="0" eb="3">
      <t>セイギョバン</t>
    </rPh>
    <rPh sb="4" eb="7">
      <t>ソウサバン</t>
    </rPh>
    <rPh sb="23" eb="26">
      <t>カソウチ</t>
    </rPh>
    <phoneticPr fontId="1"/>
  </si>
  <si>
    <t>点検・清掃</t>
    <rPh sb="0" eb="2">
      <t>テンケン</t>
    </rPh>
    <rPh sb="3" eb="5">
      <t>セイソウ</t>
    </rPh>
    <phoneticPr fontId="1"/>
  </si>
  <si>
    <t>保守点検：2回（プール使用前・使用後）</t>
    <rPh sb="0" eb="4">
      <t>ホシュテンケン</t>
    </rPh>
    <rPh sb="6" eb="7">
      <t>カイ</t>
    </rPh>
    <rPh sb="11" eb="13">
      <t>シヨウ</t>
    </rPh>
    <rPh sb="13" eb="14">
      <t>マエ</t>
    </rPh>
    <rPh sb="15" eb="18">
      <t>シヨウゴ</t>
    </rPh>
    <phoneticPr fontId="1"/>
  </si>
  <si>
    <t>株式会社細田設備工業</t>
    <rPh sb="0" eb="4">
      <t>カブシキガイシャ</t>
    </rPh>
    <rPh sb="4" eb="10">
      <t>ホソダセツビコウギョウ</t>
    </rPh>
    <phoneticPr fontId="1"/>
  </si>
  <si>
    <t>別紙本庄市立小中学校遊具及び運動具一覧のとおり</t>
    <rPh sb="0" eb="2">
      <t>ベッシ</t>
    </rPh>
    <rPh sb="2" eb="6">
      <t>ホンジョウシリツ</t>
    </rPh>
    <rPh sb="6" eb="10">
      <t>ショウチュウガッコウ</t>
    </rPh>
    <rPh sb="10" eb="12">
      <t>ユウグ</t>
    </rPh>
    <rPh sb="12" eb="13">
      <t>オヨ</t>
    </rPh>
    <rPh sb="14" eb="16">
      <t>ウンドウ</t>
    </rPh>
    <rPh sb="16" eb="17">
      <t>グ</t>
    </rPh>
    <rPh sb="17" eb="19">
      <t>イチラン</t>
    </rPh>
    <phoneticPr fontId="1"/>
  </si>
  <si>
    <t>別紙本庄市立小中学校遊具及び運動具一覧のとおり</t>
    <rPh sb="0" eb="2">
      <t>ベッシ</t>
    </rPh>
    <rPh sb="2" eb="6">
      <t>ホンジョウシリツ</t>
    </rPh>
    <rPh sb="6" eb="10">
      <t>ショウチュウガッコウ</t>
    </rPh>
    <rPh sb="10" eb="12">
      <t>ユウグ</t>
    </rPh>
    <rPh sb="12" eb="13">
      <t>オヨ</t>
    </rPh>
    <rPh sb="14" eb="19">
      <t>ウンドウグイチラン</t>
    </rPh>
    <phoneticPr fontId="1"/>
  </si>
  <si>
    <t>期間中1回</t>
    <rPh sb="0" eb="3">
      <t>キカンチュウ</t>
    </rPh>
    <rPh sb="4" eb="5">
      <t>カイ</t>
    </rPh>
    <phoneticPr fontId="1"/>
  </si>
  <si>
    <t>株式会社三英</t>
    <rPh sb="0" eb="4">
      <t>カブシキガイシャ</t>
    </rPh>
    <rPh sb="4" eb="6">
      <t>サンエイ</t>
    </rPh>
    <phoneticPr fontId="1"/>
  </si>
  <si>
    <t>仕様書のとおり</t>
    <rPh sb="0" eb="3">
      <t>シヨウショ</t>
    </rPh>
    <phoneticPr fontId="1"/>
  </si>
  <si>
    <t>床面塗装の点検
フローリングの点検
床金具類の点検
床下の点検
アリーナの不陸の調査（床のレベル測定）</t>
    <rPh sb="0" eb="4">
      <t>ユカメントソウ</t>
    </rPh>
    <rPh sb="5" eb="7">
      <t>テンケン</t>
    </rPh>
    <rPh sb="15" eb="17">
      <t>テンケン</t>
    </rPh>
    <rPh sb="18" eb="22">
      <t>ユカカナグルイ</t>
    </rPh>
    <rPh sb="23" eb="25">
      <t>テンケン</t>
    </rPh>
    <rPh sb="26" eb="28">
      <t>ユカシタ</t>
    </rPh>
    <rPh sb="29" eb="31">
      <t>テンケン</t>
    </rPh>
    <rPh sb="37" eb="39">
      <t>フリク</t>
    </rPh>
    <rPh sb="40" eb="42">
      <t>チョウサ</t>
    </rPh>
    <rPh sb="43" eb="44">
      <t>ユカ</t>
    </rPh>
    <rPh sb="48" eb="50">
      <t>ソクテイ</t>
    </rPh>
    <phoneticPr fontId="1"/>
  </si>
  <si>
    <t>有限会社林建築事務所</t>
    <rPh sb="0" eb="4">
      <t>ユウゲンガイシャ</t>
    </rPh>
    <rPh sb="4" eb="10">
      <t>ハヤシケンチクジムショ</t>
    </rPh>
    <phoneticPr fontId="1"/>
  </si>
  <si>
    <t>仕様書・図面のとおり</t>
    <rPh sb="0" eb="3">
      <t>シヨウショ</t>
    </rPh>
    <rPh sb="4" eb="6">
      <t>ズメン</t>
    </rPh>
    <phoneticPr fontId="1"/>
  </si>
  <si>
    <t>株式会社綜企画設計埼玉支店</t>
    <rPh sb="0" eb="4">
      <t>カブシキガイシャ</t>
    </rPh>
    <rPh sb="4" eb="9">
      <t>ソウキカクセッケイ</t>
    </rPh>
    <rPh sb="9" eb="13">
      <t>サイタマシテン</t>
    </rPh>
    <phoneticPr fontId="1"/>
  </si>
  <si>
    <t>ねずみ生息調査
衛生害虫生息調査及び防除作業</t>
    <rPh sb="3" eb="7">
      <t>セイソクチョウサ</t>
    </rPh>
    <rPh sb="8" eb="10">
      <t>エイセイ</t>
    </rPh>
    <rPh sb="10" eb="12">
      <t>ガイチュウ</t>
    </rPh>
    <rPh sb="12" eb="16">
      <t>セイソクチョウサ</t>
    </rPh>
    <rPh sb="16" eb="17">
      <t>オヨ</t>
    </rPh>
    <rPh sb="18" eb="22">
      <t>ボウジョサギョウ</t>
    </rPh>
    <phoneticPr fontId="1"/>
  </si>
  <si>
    <t>実施回数：年2回（夏季及び春季）</t>
    <rPh sb="0" eb="4">
      <t>ジッシカイスウ</t>
    </rPh>
    <rPh sb="5" eb="6">
      <t>ネン</t>
    </rPh>
    <rPh sb="7" eb="8">
      <t>カイ</t>
    </rPh>
    <rPh sb="9" eb="11">
      <t>カキ</t>
    </rPh>
    <rPh sb="11" eb="12">
      <t>オヨ</t>
    </rPh>
    <rPh sb="13" eb="15">
      <t>シュンキ</t>
    </rPh>
    <phoneticPr fontId="1"/>
  </si>
  <si>
    <t>学校給食施設
児玉小：171㎡
金屋小：131㎡
秋平小：92㎡
共和小：136㎡
児玉中：330㎡</t>
    <rPh sb="0" eb="6">
      <t>ガッコウキュウショクシセツ</t>
    </rPh>
    <phoneticPr fontId="1"/>
  </si>
  <si>
    <t>ビソー工業株式会社本庄支店</t>
    <rPh sb="3" eb="13">
      <t>コウギョウカブシキガイシャホンジョウシテン</t>
    </rPh>
    <phoneticPr fontId="1"/>
  </si>
  <si>
    <t>厨房機械器具
冷凍冷蔵機械器具</t>
    <rPh sb="0" eb="6">
      <t>チュウボウキカイキグ</t>
    </rPh>
    <rPh sb="7" eb="9">
      <t>レイトウ</t>
    </rPh>
    <rPh sb="9" eb="15">
      <t>レイゾウキカイキグ</t>
    </rPh>
    <phoneticPr fontId="1"/>
  </si>
  <si>
    <t>点検・絶縁抵抗測定
ガス漏れ点検
保冷庫温度設定・調節</t>
    <rPh sb="0" eb="2">
      <t>テンケン</t>
    </rPh>
    <rPh sb="3" eb="9">
      <t>ゼツエンテイコウソクテイ</t>
    </rPh>
    <rPh sb="12" eb="13">
      <t>モ</t>
    </rPh>
    <rPh sb="14" eb="16">
      <t>テンケン</t>
    </rPh>
    <rPh sb="17" eb="20">
      <t>ホレイコ</t>
    </rPh>
    <rPh sb="20" eb="24">
      <t>オンドセッテイ</t>
    </rPh>
    <rPh sb="25" eb="27">
      <t>チョウセツ</t>
    </rPh>
    <phoneticPr fontId="1"/>
  </si>
  <si>
    <t>児玉小：18台
金屋小：17台
秋平小：17台
共和小：16台
児玉中：38台</t>
    <rPh sb="0" eb="3">
      <t>コダマショウ</t>
    </rPh>
    <rPh sb="6" eb="7">
      <t>ダイ</t>
    </rPh>
    <rPh sb="8" eb="11">
      <t>カナヤショウ</t>
    </rPh>
    <rPh sb="14" eb="15">
      <t>ダイ</t>
    </rPh>
    <rPh sb="16" eb="19">
      <t>アキヒラショウ</t>
    </rPh>
    <rPh sb="22" eb="23">
      <t>ダイ</t>
    </rPh>
    <rPh sb="24" eb="27">
      <t>キョウワショウ</t>
    </rPh>
    <rPh sb="30" eb="31">
      <t>ダイ</t>
    </rPh>
    <rPh sb="32" eb="35">
      <t>コダマチュウ</t>
    </rPh>
    <rPh sb="38" eb="39">
      <t>ダイ</t>
    </rPh>
    <phoneticPr fontId="1"/>
  </si>
  <si>
    <t>株式会社中西製作所北関東支店</t>
    <rPh sb="0" eb="4">
      <t>カブシキガイシャ</t>
    </rPh>
    <rPh sb="4" eb="9">
      <t>ナカニシセイサクショ</t>
    </rPh>
    <rPh sb="9" eb="14">
      <t>キタカントウシテン</t>
    </rPh>
    <phoneticPr fontId="1"/>
  </si>
  <si>
    <t>①給水系統端末における飲料水の色・濁り・臭気及び残留塩素濃度検査
②③水質検査
④受水槽の周辺、槽内の清潔度、防虫網、錠、その他異常の有無の検査
⑤ネズミ衛生害虫等防除
⑥空気環境測定（本庄東中学校のみ）</t>
    <rPh sb="1" eb="7">
      <t>キュウスイケイトウタンマツ</t>
    </rPh>
    <rPh sb="11" eb="14">
      <t>インリョウスイ</t>
    </rPh>
    <rPh sb="15" eb="16">
      <t>イロ</t>
    </rPh>
    <rPh sb="17" eb="18">
      <t>ニゴ</t>
    </rPh>
    <rPh sb="20" eb="22">
      <t>シュウキ</t>
    </rPh>
    <rPh sb="22" eb="23">
      <t>オヨ</t>
    </rPh>
    <rPh sb="24" eb="28">
      <t>ザンリュウエンソ</t>
    </rPh>
    <rPh sb="28" eb="32">
      <t>ノウドケンサ</t>
    </rPh>
    <rPh sb="35" eb="39">
      <t>スイシツケンサ</t>
    </rPh>
    <rPh sb="41" eb="44">
      <t>ジュスイソウ</t>
    </rPh>
    <rPh sb="45" eb="47">
      <t>シュウヘン</t>
    </rPh>
    <rPh sb="48" eb="50">
      <t>ソウナイ</t>
    </rPh>
    <rPh sb="51" eb="54">
      <t>セイケツド</t>
    </rPh>
    <rPh sb="55" eb="58">
      <t>ボウチュウモウ</t>
    </rPh>
    <rPh sb="59" eb="60">
      <t>ジョウ</t>
    </rPh>
    <rPh sb="77" eb="79">
      <t>エイセイ</t>
    </rPh>
    <rPh sb="79" eb="82">
      <t>ガイチュウトウ</t>
    </rPh>
    <rPh sb="82" eb="84">
      <t>ボウジョ</t>
    </rPh>
    <rPh sb="86" eb="92">
      <t>クウキカンキョウソクテイ</t>
    </rPh>
    <rPh sb="93" eb="99">
      <t>ホンジョウヒガシチュウガッコウ</t>
    </rPh>
    <phoneticPr fontId="1"/>
  </si>
  <si>
    <t>①：年52回（週1回）
②第3号イ：年2回（4月・10月）
③第3号ロ：年1回（6月～9月の間）
④：年12回（月1回）
⑤：年2回
⑥年6回（2か月に1回）</t>
    <rPh sb="2" eb="3">
      <t>ネン</t>
    </rPh>
    <rPh sb="5" eb="6">
      <t>カイ</t>
    </rPh>
    <rPh sb="7" eb="8">
      <t>シュウ</t>
    </rPh>
    <rPh sb="9" eb="10">
      <t>カイ</t>
    </rPh>
    <rPh sb="13" eb="14">
      <t>ダイ</t>
    </rPh>
    <rPh sb="15" eb="16">
      <t>ゴウ</t>
    </rPh>
    <rPh sb="18" eb="19">
      <t>ネン</t>
    </rPh>
    <rPh sb="20" eb="21">
      <t>カイ</t>
    </rPh>
    <rPh sb="23" eb="24">
      <t>ガツ</t>
    </rPh>
    <rPh sb="27" eb="28">
      <t>ガツ</t>
    </rPh>
    <rPh sb="31" eb="32">
      <t>ダイ</t>
    </rPh>
    <rPh sb="33" eb="34">
      <t>ゴウ</t>
    </rPh>
    <rPh sb="36" eb="37">
      <t>ネン</t>
    </rPh>
    <rPh sb="38" eb="39">
      <t>カイ</t>
    </rPh>
    <rPh sb="41" eb="42">
      <t>ガツ</t>
    </rPh>
    <rPh sb="44" eb="45">
      <t>ガツ</t>
    </rPh>
    <rPh sb="46" eb="47">
      <t>アイダ</t>
    </rPh>
    <rPh sb="51" eb="52">
      <t>ネン</t>
    </rPh>
    <rPh sb="54" eb="55">
      <t>カイ</t>
    </rPh>
    <rPh sb="56" eb="57">
      <t>ツキ</t>
    </rPh>
    <rPh sb="58" eb="59">
      <t>カイ</t>
    </rPh>
    <rPh sb="63" eb="64">
      <t>ネン</t>
    </rPh>
    <rPh sb="65" eb="66">
      <t>カイ</t>
    </rPh>
    <rPh sb="68" eb="69">
      <t>ネン</t>
    </rPh>
    <rPh sb="70" eb="71">
      <t>カイ</t>
    </rPh>
    <rPh sb="74" eb="75">
      <t>ゲツ</t>
    </rPh>
    <rPh sb="77" eb="78">
      <t>カイ</t>
    </rPh>
    <phoneticPr fontId="1"/>
  </si>
  <si>
    <t>東京ワックス株式会社本庄営業所</t>
    <rPh sb="0" eb="2">
      <t>トウキョウ</t>
    </rPh>
    <rPh sb="6" eb="10">
      <t>カブシキガイシャ</t>
    </rPh>
    <rPh sb="10" eb="12">
      <t>ホンジョウ</t>
    </rPh>
    <rPh sb="12" eb="15">
      <t>エイギョウショ</t>
    </rPh>
    <phoneticPr fontId="1"/>
  </si>
  <si>
    <t>グリストラップ</t>
    <phoneticPr fontId="1"/>
  </si>
  <si>
    <t>児玉小：縦110cm*横57cm*深さ85cm（容量532L）
金屋小：縦106cm*横60cm*深さ75cm（容量477L）
秋平小：縦160cm*横76cm*深さ70cm（容量851L）
共和小：縦106cm*横60cm*深さ75cm（容量477L）
児玉中：縦160cm*横97cm*深さ116cm（容量1,800L）</t>
    <rPh sb="0" eb="3">
      <t>コダマショウ</t>
    </rPh>
    <rPh sb="4" eb="5">
      <t>タテ</t>
    </rPh>
    <rPh sb="11" eb="12">
      <t>ヨコ</t>
    </rPh>
    <rPh sb="17" eb="18">
      <t>フカ</t>
    </rPh>
    <rPh sb="24" eb="26">
      <t>ヨウリョウ</t>
    </rPh>
    <rPh sb="32" eb="35">
      <t>カナヤショウ</t>
    </rPh>
    <rPh sb="36" eb="37">
      <t>タテ</t>
    </rPh>
    <rPh sb="43" eb="44">
      <t>ヨコ</t>
    </rPh>
    <rPh sb="49" eb="50">
      <t>フカ</t>
    </rPh>
    <rPh sb="56" eb="58">
      <t>ヨウリョウ</t>
    </rPh>
    <rPh sb="64" eb="67">
      <t>アキヒラショウ</t>
    </rPh>
    <rPh sb="68" eb="69">
      <t>タテ</t>
    </rPh>
    <rPh sb="75" eb="76">
      <t>ヨコ</t>
    </rPh>
    <rPh sb="81" eb="82">
      <t>フカ</t>
    </rPh>
    <rPh sb="88" eb="90">
      <t>ヨウリョウ</t>
    </rPh>
    <rPh sb="96" eb="99">
      <t>キョウワショウ</t>
    </rPh>
    <rPh sb="100" eb="101">
      <t>タテ</t>
    </rPh>
    <rPh sb="107" eb="108">
      <t>ヨコ</t>
    </rPh>
    <rPh sb="113" eb="114">
      <t>フカ</t>
    </rPh>
    <rPh sb="120" eb="122">
      <t>ヨウリョウ</t>
    </rPh>
    <rPh sb="128" eb="131">
      <t>コダマチュウ</t>
    </rPh>
    <rPh sb="132" eb="133">
      <t>タテ</t>
    </rPh>
    <rPh sb="139" eb="140">
      <t>ヨコ</t>
    </rPh>
    <rPh sb="145" eb="146">
      <t>フカ</t>
    </rPh>
    <rPh sb="153" eb="155">
      <t>ヨウリョウ</t>
    </rPh>
    <phoneticPr fontId="1"/>
  </si>
  <si>
    <t>年3回（7～8月、12～1月、3月）</t>
    <rPh sb="0" eb="1">
      <t>ネン</t>
    </rPh>
    <rPh sb="2" eb="3">
      <t>カイ</t>
    </rPh>
    <rPh sb="7" eb="8">
      <t>ガツ</t>
    </rPh>
    <rPh sb="13" eb="14">
      <t>ガツ</t>
    </rPh>
    <rPh sb="16" eb="17">
      <t>ガツ</t>
    </rPh>
    <phoneticPr fontId="1"/>
  </si>
  <si>
    <t>株式会社第一総業</t>
    <rPh sb="0" eb="4">
      <t>カブシキガイシャ</t>
    </rPh>
    <rPh sb="4" eb="8">
      <t>ダイイチソウギョウ</t>
    </rPh>
    <phoneticPr fontId="1"/>
  </si>
  <si>
    <t>ダクト
送風機（シロッコファン）
防火ダンパー
排風機（シロッコファン）</t>
    <rPh sb="4" eb="7">
      <t>ソウフウキ</t>
    </rPh>
    <rPh sb="17" eb="19">
      <t>ボウカ</t>
    </rPh>
    <rPh sb="24" eb="27">
      <t>ハイフウキ</t>
    </rPh>
    <phoneticPr fontId="1"/>
  </si>
  <si>
    <t>洗浄</t>
    <rPh sb="0" eb="2">
      <t>センジョウ</t>
    </rPh>
    <phoneticPr fontId="1"/>
  </si>
  <si>
    <t>東京ワックス株式会社本庄営業所</t>
    <rPh sb="0" eb="2">
      <t>トウキョウ</t>
    </rPh>
    <rPh sb="6" eb="10">
      <t>カブシキガイシャ</t>
    </rPh>
    <rPh sb="10" eb="15">
      <t>ホンジョウエイギョウショ</t>
    </rPh>
    <phoneticPr fontId="1"/>
  </si>
  <si>
    <t>○</t>
    <phoneticPr fontId="1"/>
  </si>
  <si>
    <t>GHP</t>
    <phoneticPr fontId="1"/>
  </si>
  <si>
    <t>児玉中：U-GB560U1D、U-GX560U1D
南中：U-560U1D、U-GX560U1D
東中：U-560U1D、U-GX560U1D
西中：U-560U1D、U-GX560U1D</t>
    <rPh sb="0" eb="3">
      <t>コダマチュウ</t>
    </rPh>
    <rPh sb="26" eb="28">
      <t>ミナミチュウ</t>
    </rPh>
    <rPh sb="49" eb="51">
      <t>ヒガシチュウ</t>
    </rPh>
    <rPh sb="72" eb="74">
      <t>ニシチュウ</t>
    </rPh>
    <phoneticPr fontId="1"/>
  </si>
  <si>
    <t>東中・西中・南中：各4台
児玉中：2台</t>
    <rPh sb="0" eb="2">
      <t>ヒガシチュウ</t>
    </rPh>
    <rPh sb="3" eb="5">
      <t>ニシチュウ</t>
    </rPh>
    <rPh sb="6" eb="8">
      <t>ミナミチュウ</t>
    </rPh>
    <rPh sb="9" eb="10">
      <t>カク</t>
    </rPh>
    <rPh sb="11" eb="12">
      <t>ダイ</t>
    </rPh>
    <rPh sb="13" eb="16">
      <t>コダマチュウ</t>
    </rPh>
    <rPh sb="18" eb="19">
      <t>ダイ</t>
    </rPh>
    <phoneticPr fontId="1"/>
  </si>
  <si>
    <t>R9年より実施</t>
    <rPh sb="2" eb="3">
      <t>ネン</t>
    </rPh>
    <rPh sb="5" eb="7">
      <t>ジッシ</t>
    </rPh>
    <phoneticPr fontId="1"/>
  </si>
  <si>
    <t>東京ワックス株式会社本庄営業所</t>
    <rPh sb="0" eb="2">
      <t>トウキョウ</t>
    </rPh>
    <rPh sb="6" eb="15">
      <t>カブシキガイシャホンジョウエイギョウショ</t>
    </rPh>
    <phoneticPr fontId="1"/>
  </si>
  <si>
    <t>R5実施</t>
    <rPh sb="2" eb="4">
      <t>ジッシ</t>
    </rPh>
    <phoneticPr fontId="1"/>
  </si>
  <si>
    <t>R6実施</t>
    <rPh sb="2" eb="4">
      <t>ジッシ</t>
    </rPh>
    <phoneticPr fontId="1"/>
  </si>
  <si>
    <t>R4実施</t>
    <rPh sb="2" eb="4">
      <t>ジッシ</t>
    </rPh>
    <phoneticPr fontId="1"/>
  </si>
  <si>
    <t>プール排水管</t>
    <rPh sb="3" eb="6">
      <t>ハイスイカン</t>
    </rPh>
    <phoneticPr fontId="1"/>
  </si>
  <si>
    <t>高圧洗浄車使用</t>
    <rPh sb="0" eb="2">
      <t>コウアツ</t>
    </rPh>
    <rPh sb="2" eb="4">
      <t>センジョウ</t>
    </rPh>
    <rPh sb="4" eb="5">
      <t>シャ</t>
    </rPh>
    <rPh sb="5" eb="7">
      <t>シヨウ</t>
    </rPh>
    <phoneticPr fontId="1"/>
  </si>
  <si>
    <t>株式会社細田設備工業</t>
    <rPh sb="0" eb="4">
      <t>カブシキガイシャ</t>
    </rPh>
    <rPh sb="4" eb="10">
      <t>ホソダセツビコウギョウ</t>
    </rPh>
    <phoneticPr fontId="1"/>
  </si>
  <si>
    <t>ダクト
送風機（シロッコファン）
防火ダンパー
排風機（シロッコファン）</t>
    <rPh sb="4" eb="7">
      <t>ソウフウキ</t>
    </rPh>
    <rPh sb="17" eb="19">
      <t>ボウカ</t>
    </rPh>
    <rPh sb="24" eb="27">
      <t>ハイフウキ</t>
    </rPh>
    <phoneticPr fontId="1"/>
  </si>
  <si>
    <t>洗浄</t>
    <rPh sb="0" eb="2">
      <t>センジョウ</t>
    </rPh>
    <phoneticPr fontId="1"/>
  </si>
  <si>
    <t>期間中1回</t>
    <rPh sb="0" eb="3">
      <t>キカンチュウ</t>
    </rPh>
    <rPh sb="4" eb="5">
      <t>カイ</t>
    </rPh>
    <phoneticPr fontId="1"/>
  </si>
  <si>
    <t>関東メンテックス株式会社</t>
    <rPh sb="0" eb="2">
      <t>カントウ</t>
    </rPh>
    <rPh sb="8" eb="12">
      <t>カブシキガイシャ</t>
    </rPh>
    <phoneticPr fontId="1"/>
  </si>
  <si>
    <t>R4実施</t>
    <rPh sb="2" eb="4">
      <t>ジッシ</t>
    </rPh>
    <phoneticPr fontId="1"/>
  </si>
  <si>
    <t>R3実施</t>
    <rPh sb="2" eb="4">
      <t>ジッシ</t>
    </rPh>
    <phoneticPr fontId="1"/>
  </si>
  <si>
    <t>小中学校プール（小学校8校・中学校4校）
（一社）本庄市児玉郡医師会立健診センター</t>
    <rPh sb="0" eb="2">
      <t>ショウチュウ</t>
    </rPh>
    <rPh sb="2" eb="4">
      <t>ガッコウ</t>
    </rPh>
    <rPh sb="8" eb="11">
      <t>ショウガッコウ</t>
    </rPh>
    <rPh sb="12" eb="13">
      <t>コウ</t>
    </rPh>
    <rPh sb="14" eb="17">
      <t>チュウガッコウ</t>
    </rPh>
    <rPh sb="18" eb="19">
      <t>コウ</t>
    </rPh>
    <rPh sb="22" eb="24">
      <t>イッシャ</t>
    </rPh>
    <rPh sb="25" eb="31">
      <t>ホンジョウシコダマグン</t>
    </rPh>
    <rPh sb="31" eb="35">
      <t>イシカイリツ</t>
    </rPh>
    <rPh sb="35" eb="37">
      <t>ケンシン</t>
    </rPh>
    <phoneticPr fontId="1"/>
  </si>
  <si>
    <t>プール水質検査
プール処理水濁度検査</t>
    <rPh sb="3" eb="7">
      <t>スイシツケンサ</t>
    </rPh>
    <rPh sb="11" eb="14">
      <t>ショリスイ</t>
    </rPh>
    <rPh sb="14" eb="16">
      <t>ダクド</t>
    </rPh>
    <rPh sb="16" eb="18">
      <t>ケンサ</t>
    </rPh>
    <phoneticPr fontId="1"/>
  </si>
  <si>
    <t>（一社）本庄市児玉郡医師会</t>
    <rPh sb="1" eb="3">
      <t>イッシャ</t>
    </rPh>
    <rPh sb="4" eb="7">
      <t>ホンジョウシ</t>
    </rPh>
    <rPh sb="7" eb="13">
      <t>コダマグンイシカイ</t>
    </rPh>
    <phoneticPr fontId="1"/>
  </si>
  <si>
    <t>仕様書詳細のとおり</t>
    <rPh sb="0" eb="5">
      <t>シヨウショショウサイ</t>
    </rPh>
    <phoneticPr fontId="1"/>
  </si>
  <si>
    <t>機器点検
自動制御点検
フィルター清掃</t>
    <rPh sb="0" eb="4">
      <t>キキテンケン</t>
    </rPh>
    <rPh sb="5" eb="11">
      <t>ジドウセイギョテンケン</t>
    </rPh>
    <rPh sb="17" eb="19">
      <t>セイソウ</t>
    </rPh>
    <phoneticPr fontId="1"/>
  </si>
  <si>
    <t>点検対象により年1回～年6回</t>
    <rPh sb="0" eb="4">
      <t>テンケンタイショウ</t>
    </rPh>
    <rPh sb="7" eb="8">
      <t>ネン</t>
    </rPh>
    <rPh sb="9" eb="10">
      <t>カイ</t>
    </rPh>
    <rPh sb="11" eb="12">
      <t>ネン</t>
    </rPh>
    <rPh sb="13" eb="14">
      <t>カイ</t>
    </rPh>
    <phoneticPr fontId="1"/>
  </si>
  <si>
    <t>テクノ矢崎株式会社　北関東支店</t>
    <rPh sb="3" eb="5">
      <t>ヤザキ</t>
    </rPh>
    <rPh sb="5" eb="9">
      <t>カブシキガイシャ</t>
    </rPh>
    <rPh sb="10" eb="15">
      <t>キタカントウシテン</t>
    </rPh>
    <phoneticPr fontId="1"/>
  </si>
  <si>
    <t>調光装置
負荷設備
クセノンピンスポット</t>
    <rPh sb="0" eb="4">
      <t>チョウコウソウチ</t>
    </rPh>
    <rPh sb="5" eb="9">
      <t>フカセツビ</t>
    </rPh>
    <phoneticPr fontId="1"/>
  </si>
  <si>
    <t>点検調整</t>
    <rPh sb="0" eb="4">
      <t>テンケンチョウセイ</t>
    </rPh>
    <phoneticPr fontId="1"/>
  </si>
  <si>
    <t>年1回</t>
    <rPh sb="0" eb="1">
      <t>ネン</t>
    </rPh>
    <rPh sb="2" eb="3">
      <t>カイ</t>
    </rPh>
    <phoneticPr fontId="1"/>
  </si>
  <si>
    <t>丸茂電機株式会社</t>
    <rPh sb="0" eb="4">
      <t>マルシゲデンキ</t>
    </rPh>
    <rPh sb="4" eb="8">
      <t>カブシキガイシャ</t>
    </rPh>
    <phoneticPr fontId="1"/>
  </si>
  <si>
    <t>音響調整卓及び電力増幅器
スピーカー</t>
    <rPh sb="0" eb="2">
      <t>オンキョウ</t>
    </rPh>
    <rPh sb="2" eb="4">
      <t>チョウセイ</t>
    </rPh>
    <rPh sb="4" eb="5">
      <t>タク</t>
    </rPh>
    <rPh sb="5" eb="6">
      <t>オヨ</t>
    </rPh>
    <rPh sb="7" eb="12">
      <t>デンリョクゾウフクキ</t>
    </rPh>
    <phoneticPr fontId="1"/>
  </si>
  <si>
    <t>測定・点検・小修理</t>
    <rPh sb="0" eb="2">
      <t>ソクテイ</t>
    </rPh>
    <rPh sb="3" eb="5">
      <t>テンケン</t>
    </rPh>
    <rPh sb="6" eb="9">
      <t>ショウシュウリ</t>
    </rPh>
    <phoneticPr fontId="1"/>
  </si>
  <si>
    <t>ヤマハサウンドシステム株式会社</t>
    <rPh sb="11" eb="15">
      <t>カブシキガイシャ</t>
    </rPh>
    <phoneticPr fontId="1"/>
  </si>
  <si>
    <t>吊物装置
舞台設備</t>
    <rPh sb="0" eb="4">
      <t>ツリモノソウチ</t>
    </rPh>
    <rPh sb="5" eb="9">
      <t>ブタイセツビ</t>
    </rPh>
    <phoneticPr fontId="1"/>
  </si>
  <si>
    <t>点検
モーター回路のメガチェック
負荷電流測定</t>
    <rPh sb="0" eb="2">
      <t>テンケン</t>
    </rPh>
    <rPh sb="7" eb="9">
      <t>カイロ</t>
    </rPh>
    <rPh sb="17" eb="23">
      <t>フカデンリュウソクテイ</t>
    </rPh>
    <phoneticPr fontId="1"/>
  </si>
  <si>
    <t>通常点検整備：年1回
年次点検整備：年1回</t>
    <rPh sb="0" eb="6">
      <t>ツウジョウテンケンセイビ</t>
    </rPh>
    <rPh sb="7" eb="8">
      <t>ネン</t>
    </rPh>
    <rPh sb="9" eb="10">
      <t>カイ</t>
    </rPh>
    <rPh sb="11" eb="17">
      <t>ネンジテンケンセイビ</t>
    </rPh>
    <rPh sb="18" eb="19">
      <t>ネン</t>
    </rPh>
    <rPh sb="20" eb="21">
      <t>カイ</t>
    </rPh>
    <phoneticPr fontId="1"/>
  </si>
  <si>
    <t>森平舞台機構株式会社</t>
    <rPh sb="0" eb="2">
      <t>モリヒラ</t>
    </rPh>
    <rPh sb="2" eb="6">
      <t>ブタイキコウ</t>
    </rPh>
    <rPh sb="6" eb="10">
      <t>カブシキガイシャ</t>
    </rPh>
    <phoneticPr fontId="1"/>
  </si>
  <si>
    <t>タンク本体漏洩の点検（気相微加圧法）
目視点検</t>
    <rPh sb="3" eb="7">
      <t>ホンタイロウエイ</t>
    </rPh>
    <rPh sb="8" eb="10">
      <t>テンケン</t>
    </rPh>
    <rPh sb="11" eb="13">
      <t>キソウ</t>
    </rPh>
    <rPh sb="13" eb="16">
      <t>ビカアツ</t>
    </rPh>
    <rPh sb="16" eb="17">
      <t>ホウ</t>
    </rPh>
    <rPh sb="19" eb="23">
      <t>モクシテンケン</t>
    </rPh>
    <phoneticPr fontId="1"/>
  </si>
  <si>
    <t>定期点検：年1回</t>
    <rPh sb="0" eb="4">
      <t>テイキテンケン</t>
    </rPh>
    <rPh sb="5" eb="6">
      <t>ネン</t>
    </rPh>
    <rPh sb="7" eb="8">
      <t>カイ</t>
    </rPh>
    <phoneticPr fontId="1"/>
  </si>
  <si>
    <t>地下タンク（灯油・3,800L）</t>
    <rPh sb="0" eb="2">
      <t>チカ</t>
    </rPh>
    <rPh sb="6" eb="8">
      <t>トウユ</t>
    </rPh>
    <phoneticPr fontId="1"/>
  </si>
  <si>
    <t>有限会社テクノメンテナンス</t>
    <rPh sb="0" eb="4">
      <t>ユウゲンガイシャ</t>
    </rPh>
    <phoneticPr fontId="1"/>
  </si>
  <si>
    <t>排煙装置</t>
    <rPh sb="0" eb="4">
      <t>ハイエンソウチ</t>
    </rPh>
    <phoneticPr fontId="1"/>
  </si>
  <si>
    <t>館内排煙装置48箇所の作動、開閉の確認及び不良箇所の調整</t>
    <rPh sb="0" eb="6">
      <t>カンナイハイエンソウチ</t>
    </rPh>
    <rPh sb="8" eb="10">
      <t>カショ</t>
    </rPh>
    <rPh sb="11" eb="13">
      <t>サドウ</t>
    </rPh>
    <rPh sb="14" eb="16">
      <t>カイヘイ</t>
    </rPh>
    <rPh sb="17" eb="19">
      <t>カクニン</t>
    </rPh>
    <rPh sb="19" eb="20">
      <t>オヨ</t>
    </rPh>
    <rPh sb="21" eb="23">
      <t>フリョウ</t>
    </rPh>
    <rPh sb="23" eb="25">
      <t>カショ</t>
    </rPh>
    <rPh sb="26" eb="28">
      <t>チョウセイ</t>
    </rPh>
    <phoneticPr fontId="1"/>
  </si>
  <si>
    <t>株式会社オダケ　関東支店</t>
    <rPh sb="0" eb="4">
      <t>カブシキガイシャ</t>
    </rPh>
    <rPh sb="8" eb="12">
      <t>カントウシテン</t>
    </rPh>
    <phoneticPr fontId="1"/>
  </si>
  <si>
    <t>建築物環境衛生管理技術者の選任、官公庁への届出
特定建築物環境衛生管理
ねずみ・衛生害虫等駆除
飲料水残留塩素量測定
空気環境測定
貯水槽清掃
水質検査
消毒副生成物12項目検査
ねずみ生息実態調査</t>
    <rPh sb="0" eb="3">
      <t>ケンチクブツ</t>
    </rPh>
    <rPh sb="3" eb="12">
      <t>カンキョウエイセイカンリギジュツシャ</t>
    </rPh>
    <rPh sb="13" eb="15">
      <t>センニン</t>
    </rPh>
    <rPh sb="16" eb="19">
      <t>カンコウチョウ</t>
    </rPh>
    <rPh sb="21" eb="22">
      <t>トド</t>
    </rPh>
    <rPh sb="22" eb="23">
      <t>デ</t>
    </rPh>
    <rPh sb="24" eb="29">
      <t>トクテイケンチクブツ</t>
    </rPh>
    <rPh sb="29" eb="35">
      <t>カンキョウエイセイカンリ</t>
    </rPh>
    <rPh sb="40" eb="42">
      <t>エイセイ</t>
    </rPh>
    <rPh sb="42" eb="45">
      <t>ガイチュウトウ</t>
    </rPh>
    <rPh sb="45" eb="47">
      <t>クジョ</t>
    </rPh>
    <rPh sb="48" eb="51">
      <t>インリョウスイ</t>
    </rPh>
    <rPh sb="51" eb="58">
      <t>ザンリュウエンソリョウソクテイ</t>
    </rPh>
    <rPh sb="59" eb="65">
      <t>クウキカンキョウソクテイ</t>
    </rPh>
    <rPh sb="66" eb="71">
      <t>チョスイソウセイソウ</t>
    </rPh>
    <rPh sb="72" eb="76">
      <t>スイシツケンサ</t>
    </rPh>
    <rPh sb="77" eb="83">
      <t>ショウドクフクセイセイブツ</t>
    </rPh>
    <rPh sb="85" eb="89">
      <t>コウモクケンサ</t>
    </rPh>
    <rPh sb="93" eb="99">
      <t>セイソクジッタイチョウサ</t>
    </rPh>
    <phoneticPr fontId="1"/>
  </si>
  <si>
    <t>特定建築物環境衛生管理：適宜
ねずみ・衛生害虫等駆除：年2回
飲料水残留塩素量測定：週1回（2か所）
空気環境測定：年6回（各部屋）
貯水槽清掃：年1回
水質検査：年2回
ねずみ生息実態調査：年6回</t>
    <rPh sb="0" eb="5">
      <t>トクテイケンチクブツ</t>
    </rPh>
    <rPh sb="5" eb="11">
      <t>カンキョウエイセイカンリ</t>
    </rPh>
    <rPh sb="12" eb="14">
      <t>テキギ</t>
    </rPh>
    <rPh sb="19" eb="24">
      <t>エイセイガイチュウトウ</t>
    </rPh>
    <rPh sb="24" eb="26">
      <t>クジョ</t>
    </rPh>
    <rPh sb="27" eb="28">
      <t>ネン</t>
    </rPh>
    <rPh sb="29" eb="30">
      <t>カイ</t>
    </rPh>
    <rPh sb="31" eb="34">
      <t>インリョウスイ</t>
    </rPh>
    <rPh sb="34" eb="39">
      <t>ザンリュウエンソリョウ</t>
    </rPh>
    <rPh sb="39" eb="41">
      <t>ソクテイ</t>
    </rPh>
    <rPh sb="42" eb="43">
      <t>シュウ</t>
    </rPh>
    <rPh sb="44" eb="45">
      <t>カイ</t>
    </rPh>
    <rPh sb="48" eb="49">
      <t>ショ</t>
    </rPh>
    <rPh sb="51" eb="57">
      <t>クウキカンキョウソクテイ</t>
    </rPh>
    <rPh sb="58" eb="59">
      <t>ネン</t>
    </rPh>
    <rPh sb="60" eb="61">
      <t>カイ</t>
    </rPh>
    <rPh sb="62" eb="65">
      <t>カクヘヤ</t>
    </rPh>
    <rPh sb="67" eb="72">
      <t>チョスイソウセイソウ</t>
    </rPh>
    <rPh sb="73" eb="74">
      <t>ネン</t>
    </rPh>
    <rPh sb="75" eb="76">
      <t>カイ</t>
    </rPh>
    <rPh sb="77" eb="81">
      <t>スイシツケンサ</t>
    </rPh>
    <rPh sb="82" eb="83">
      <t>ネン</t>
    </rPh>
    <rPh sb="84" eb="85">
      <t>カイ</t>
    </rPh>
    <rPh sb="89" eb="95">
      <t>セイソクジッタイチョウサ</t>
    </rPh>
    <rPh sb="96" eb="97">
      <t>ネン</t>
    </rPh>
    <rPh sb="98" eb="99">
      <t>カイ</t>
    </rPh>
    <phoneticPr fontId="1"/>
  </si>
  <si>
    <t>東京ワックス株式会社本庄営業所</t>
    <rPh sb="0" eb="2">
      <t>トウキョウ</t>
    </rPh>
    <rPh sb="6" eb="15">
      <t>カブシキガイシャホンジョウエイギョウショ</t>
    </rPh>
    <phoneticPr fontId="1"/>
  </si>
  <si>
    <t>昆虫類分類同定検査
捕獲処理（歩行性昆虫用の生息調査用粘着トラップを設置）</t>
    <rPh sb="0" eb="3">
      <t>コンチュウルイ</t>
    </rPh>
    <rPh sb="3" eb="9">
      <t>ブンルイドウテイケンサ</t>
    </rPh>
    <rPh sb="10" eb="14">
      <t>ホカクショリ</t>
    </rPh>
    <rPh sb="15" eb="18">
      <t>ホコウセイ</t>
    </rPh>
    <rPh sb="18" eb="21">
      <t>コンチュウヨウ</t>
    </rPh>
    <rPh sb="22" eb="27">
      <t>セイソクチョウサヨウ</t>
    </rPh>
    <rPh sb="27" eb="29">
      <t>ネンチャク</t>
    </rPh>
    <rPh sb="34" eb="36">
      <t>セッチ</t>
    </rPh>
    <phoneticPr fontId="1"/>
  </si>
  <si>
    <t>月1回（期間中12回）</t>
    <rPh sb="0" eb="1">
      <t>ツキ</t>
    </rPh>
    <rPh sb="2" eb="3">
      <t>カイ</t>
    </rPh>
    <rPh sb="4" eb="7">
      <t>キカンチュウ</t>
    </rPh>
    <rPh sb="9" eb="10">
      <t>カイ</t>
    </rPh>
    <phoneticPr fontId="1"/>
  </si>
  <si>
    <t>イカリ消毒株式会社深川営業所</t>
    <rPh sb="3" eb="5">
      <t>ショウドク</t>
    </rPh>
    <rPh sb="5" eb="9">
      <t>カブシキガイシャ</t>
    </rPh>
    <rPh sb="9" eb="14">
      <t>フカガワエイギョウショ</t>
    </rPh>
    <phoneticPr fontId="1"/>
  </si>
  <si>
    <t>防虫・防カビ剤空間噴霧処理</t>
    <rPh sb="0" eb="2">
      <t>ボウチュウ</t>
    </rPh>
    <rPh sb="3" eb="4">
      <t>ボウ</t>
    </rPh>
    <rPh sb="6" eb="7">
      <t>ザイ</t>
    </rPh>
    <rPh sb="7" eb="13">
      <t>クウカンフンムショリ</t>
    </rPh>
    <phoneticPr fontId="1"/>
  </si>
  <si>
    <t>エコミュアーFTドライ4時間以上（投薬量=5g/㎡）
ライセント4時間以上（投薬量=20g/㎡）
期間中1回</t>
    <rPh sb="12" eb="16">
      <t>ジカンイジョウ</t>
    </rPh>
    <rPh sb="17" eb="20">
      <t>トウヤクリョウ</t>
    </rPh>
    <rPh sb="33" eb="37">
      <t>ジカンイジョウ</t>
    </rPh>
    <rPh sb="38" eb="41">
      <t>トウヤクリョウ</t>
    </rPh>
    <rPh sb="49" eb="52">
      <t>キカンチュウ</t>
    </rPh>
    <rPh sb="53" eb="54">
      <t>カイ</t>
    </rPh>
    <phoneticPr fontId="1"/>
  </si>
  <si>
    <t>イカリ消毒株式会社深川営業所</t>
    <rPh sb="3" eb="9">
      <t>ショウドクカブシキガイシャ</t>
    </rPh>
    <rPh sb="9" eb="11">
      <t>フカガワ</t>
    </rPh>
    <rPh sb="11" eb="14">
      <t>エイギョウショ</t>
    </rPh>
    <phoneticPr fontId="1"/>
  </si>
  <si>
    <t>R6実施</t>
    <rPh sb="2" eb="4">
      <t>ジッシ</t>
    </rPh>
    <phoneticPr fontId="1"/>
  </si>
  <si>
    <t>児玉総合公園体育館橋梁（人道橋）</t>
    <rPh sb="0" eb="2">
      <t>コダマ</t>
    </rPh>
    <rPh sb="2" eb="6">
      <t>ソウゴウコウエン</t>
    </rPh>
    <rPh sb="6" eb="9">
      <t>タイイクカン</t>
    </rPh>
    <rPh sb="9" eb="11">
      <t>キョウリョウ</t>
    </rPh>
    <rPh sb="12" eb="15">
      <t>ジンドウバシ</t>
    </rPh>
    <phoneticPr fontId="1"/>
  </si>
  <si>
    <t>PC桁橋
橋長54.15m*幅員3.20m
面積173.3㎡
径間数：2
橋台数：2基
橋脚数：1基</t>
    <rPh sb="2" eb="4">
      <t>ケタバシ</t>
    </rPh>
    <rPh sb="5" eb="7">
      <t>キョウチョウ</t>
    </rPh>
    <rPh sb="14" eb="16">
      <t>フクイン</t>
    </rPh>
    <rPh sb="22" eb="24">
      <t>メンセキ</t>
    </rPh>
    <rPh sb="31" eb="32">
      <t>ケイ</t>
    </rPh>
    <rPh sb="32" eb="33">
      <t>カン</t>
    </rPh>
    <rPh sb="33" eb="34">
      <t>スウ</t>
    </rPh>
    <rPh sb="37" eb="38">
      <t>ハシ</t>
    </rPh>
    <rPh sb="38" eb="40">
      <t>ダイスウ</t>
    </rPh>
    <rPh sb="42" eb="43">
      <t>キ</t>
    </rPh>
    <rPh sb="44" eb="47">
      <t>キョウキャクスウ</t>
    </rPh>
    <rPh sb="49" eb="50">
      <t>キ</t>
    </rPh>
    <phoneticPr fontId="1"/>
  </si>
  <si>
    <t>株式会社日本インシーク　埼玉支店</t>
    <rPh sb="0" eb="4">
      <t>カブシキガイシャ</t>
    </rPh>
    <rPh sb="4" eb="6">
      <t>ニホン</t>
    </rPh>
    <rPh sb="12" eb="16">
      <t>サイタマシテン</t>
    </rPh>
    <phoneticPr fontId="1"/>
  </si>
  <si>
    <t>玄関用マット</t>
    <rPh sb="0" eb="3">
      <t>ゲンカンヨウ</t>
    </rPh>
    <phoneticPr fontId="1"/>
  </si>
  <si>
    <t>吸水性、吸油性、粉塵の吸着に優れ、乾燥性能が高いもの
床上で滑らないもの
設置場所の景観、環境を損なわない色彩であること</t>
    <rPh sb="0" eb="3">
      <t>キュウスイセイ</t>
    </rPh>
    <rPh sb="4" eb="7">
      <t>キュウユセイ</t>
    </rPh>
    <rPh sb="8" eb="10">
      <t>フンジン</t>
    </rPh>
    <rPh sb="11" eb="13">
      <t>キュウチャク</t>
    </rPh>
    <rPh sb="14" eb="15">
      <t>スグ</t>
    </rPh>
    <rPh sb="17" eb="21">
      <t>カンソウセイノウ</t>
    </rPh>
    <rPh sb="22" eb="23">
      <t>タカ</t>
    </rPh>
    <rPh sb="27" eb="28">
      <t>ユカ</t>
    </rPh>
    <rPh sb="28" eb="29">
      <t>ウエ</t>
    </rPh>
    <rPh sb="30" eb="31">
      <t>スベ</t>
    </rPh>
    <rPh sb="37" eb="41">
      <t>セッチバショ</t>
    </rPh>
    <rPh sb="42" eb="44">
      <t>ケイカン</t>
    </rPh>
    <rPh sb="45" eb="47">
      <t>カンキョウ</t>
    </rPh>
    <rPh sb="48" eb="49">
      <t>ソコ</t>
    </rPh>
    <rPh sb="53" eb="55">
      <t>シキサイ</t>
    </rPh>
    <phoneticPr fontId="1"/>
  </si>
  <si>
    <t>75cm*87cm以上：3枚
75cm*240cm以上：2枚
交換作業：毎月10日及び25日を目安とした2回（開館時間内）</t>
    <rPh sb="9" eb="11">
      <t>イジョウ</t>
    </rPh>
    <rPh sb="13" eb="14">
      <t>マイ</t>
    </rPh>
    <rPh sb="25" eb="27">
      <t>イジョウ</t>
    </rPh>
    <rPh sb="29" eb="30">
      <t>マイ</t>
    </rPh>
    <rPh sb="31" eb="35">
      <t>コウカンサギョウ</t>
    </rPh>
    <rPh sb="36" eb="38">
      <t>マイツキ</t>
    </rPh>
    <rPh sb="40" eb="41">
      <t>ニチ</t>
    </rPh>
    <rPh sb="41" eb="42">
      <t>オヨ</t>
    </rPh>
    <rPh sb="45" eb="46">
      <t>ニチ</t>
    </rPh>
    <rPh sb="47" eb="49">
      <t>メヤス</t>
    </rPh>
    <rPh sb="53" eb="54">
      <t>カイ</t>
    </rPh>
    <rPh sb="55" eb="60">
      <t>カイカンジカンナイ</t>
    </rPh>
    <phoneticPr fontId="1"/>
  </si>
  <si>
    <t>近代ビル管理株式会社本庄営業所</t>
    <rPh sb="0" eb="2">
      <t>キンダイ</t>
    </rPh>
    <rPh sb="4" eb="6">
      <t>カンリ</t>
    </rPh>
    <rPh sb="6" eb="10">
      <t>カブシキガイシャ</t>
    </rPh>
    <rPh sb="10" eb="12">
      <t>ホンジョウ</t>
    </rPh>
    <rPh sb="12" eb="15">
      <t>エイギョウショ</t>
    </rPh>
    <phoneticPr fontId="1"/>
  </si>
  <si>
    <t>仁手小学校
旭小学校
中央小学校
共和小学校
本庄西小学校
本庄東小学校
児玉小学校
北泉小学校
藤田小学校
金屋小学校
本庄南小学校
秋平小学校</t>
    <rPh sb="0" eb="5">
      <t>ニッテショウガッコウ</t>
    </rPh>
    <rPh sb="6" eb="10">
      <t>アサヒショウガッコウ</t>
    </rPh>
    <rPh sb="11" eb="16">
      <t>チュウオウショウガッコウ</t>
    </rPh>
    <rPh sb="17" eb="22">
      <t>キョウワショウガッコウ</t>
    </rPh>
    <rPh sb="23" eb="29">
      <t>ホンジョウニシショウガッコウ</t>
    </rPh>
    <rPh sb="30" eb="36">
      <t>ホンジョウヒガシショウガッコウ</t>
    </rPh>
    <rPh sb="37" eb="42">
      <t>コダマショウガッコウ</t>
    </rPh>
    <rPh sb="43" eb="48">
      <t>キタイズミショウガッコウ</t>
    </rPh>
    <rPh sb="49" eb="54">
      <t>フジタショウガッコウ</t>
    </rPh>
    <rPh sb="55" eb="60">
      <t>カナヤショウガッコウ</t>
    </rPh>
    <rPh sb="61" eb="67">
      <t>ホンジョウミナミショウガッコウ</t>
    </rPh>
    <rPh sb="68" eb="73">
      <t>アキヒラショウガッコウ</t>
    </rPh>
    <phoneticPr fontId="1"/>
  </si>
  <si>
    <t>小山川グラウンド
本庄市小山川水循環センター側からの進入路</t>
    <rPh sb="0" eb="3">
      <t>コヤマガワ</t>
    </rPh>
    <rPh sb="9" eb="12">
      <t>ホンジョウシ</t>
    </rPh>
    <rPh sb="12" eb="15">
      <t>コヤマガワ</t>
    </rPh>
    <rPh sb="15" eb="16">
      <t>ミズ</t>
    </rPh>
    <rPh sb="16" eb="18">
      <t>ジュンカン</t>
    </rPh>
    <rPh sb="22" eb="23">
      <t>ガワ</t>
    </rPh>
    <rPh sb="26" eb="29">
      <t>シンニュウロ</t>
    </rPh>
    <phoneticPr fontId="1"/>
  </si>
  <si>
    <t>本庄東小学校
旭小学校
北泉小学校
本庄南小学校
児玉小学校
金屋小学校
秋平小学校
共和小学校
本庄東中学校
本庄西中学校
本庄南中学校
児玉中学校</t>
    <rPh sb="0" eb="3">
      <t>ホンジョウヒガシ</t>
    </rPh>
    <rPh sb="3" eb="6">
      <t>ショウガッコウ</t>
    </rPh>
    <rPh sb="7" eb="11">
      <t>アサヒショウガッコウ</t>
    </rPh>
    <rPh sb="12" eb="17">
      <t>キタイズミショウガッコウ</t>
    </rPh>
    <rPh sb="18" eb="21">
      <t>ホンジョウミナミ</t>
    </rPh>
    <rPh sb="21" eb="24">
      <t>ショウガッコウ</t>
    </rPh>
    <rPh sb="25" eb="30">
      <t>コダマショウガッコウ</t>
    </rPh>
    <rPh sb="31" eb="36">
      <t>カナヤショウガッコウ</t>
    </rPh>
    <rPh sb="37" eb="42">
      <t>アキヒラショウガッコウ</t>
    </rPh>
    <rPh sb="43" eb="48">
      <t>キョウワショウガッコウ</t>
    </rPh>
    <rPh sb="49" eb="55">
      <t>ホンジョウヒガシチュウガッコウ</t>
    </rPh>
    <rPh sb="56" eb="62">
      <t>ホンジョウニシチュウガッコウ</t>
    </rPh>
    <rPh sb="63" eb="69">
      <t>ホンジョウミナミチュウガッコウ</t>
    </rPh>
    <rPh sb="70" eb="75">
      <t>コダマチュウガッコウ</t>
    </rPh>
    <phoneticPr fontId="1"/>
  </si>
  <si>
    <t>本庄東小学校
本庄西小学校
藤田小学校
仁手小学校
旭小学校
北泉小学校
本庄南小学校
中央小学校
児玉小学校
金屋小学校
秋平小学校
共和小学校
本庄東中学校
本庄西中学校
本庄南中学校
児玉中学校</t>
    <rPh sb="0" eb="6">
      <t>ホンジョウヒガシショウガッコウ</t>
    </rPh>
    <rPh sb="7" eb="13">
      <t>ホンジョウニシショウガッコウ</t>
    </rPh>
    <rPh sb="14" eb="16">
      <t>フジタ</t>
    </rPh>
    <rPh sb="16" eb="19">
      <t>ショウガッコウ</t>
    </rPh>
    <rPh sb="20" eb="22">
      <t>ニッテ</t>
    </rPh>
    <rPh sb="22" eb="25">
      <t>ショウガッコウ</t>
    </rPh>
    <rPh sb="26" eb="27">
      <t>アサヒ</t>
    </rPh>
    <rPh sb="27" eb="30">
      <t>ショウガッコウ</t>
    </rPh>
    <rPh sb="31" eb="33">
      <t>ホクセン</t>
    </rPh>
    <rPh sb="33" eb="36">
      <t>ショウガッコウ</t>
    </rPh>
    <rPh sb="37" eb="39">
      <t>ホンジョウ</t>
    </rPh>
    <rPh sb="39" eb="40">
      <t>ミナミ</t>
    </rPh>
    <rPh sb="40" eb="43">
      <t>ショウガッコウ</t>
    </rPh>
    <rPh sb="44" eb="46">
      <t>チュウオウ</t>
    </rPh>
    <rPh sb="46" eb="49">
      <t>ショウガッコウ</t>
    </rPh>
    <rPh sb="50" eb="52">
      <t>コダマ</t>
    </rPh>
    <rPh sb="52" eb="55">
      <t>ショウガッコウ</t>
    </rPh>
    <rPh sb="56" eb="58">
      <t>カナヤ</t>
    </rPh>
    <rPh sb="58" eb="61">
      <t>ショウガッコウ</t>
    </rPh>
    <rPh sb="62" eb="63">
      <t>アキ</t>
    </rPh>
    <rPh sb="63" eb="64">
      <t>ヒラ</t>
    </rPh>
    <rPh sb="64" eb="67">
      <t>ショウガッコウ</t>
    </rPh>
    <rPh sb="68" eb="70">
      <t>キョウワ</t>
    </rPh>
    <rPh sb="70" eb="73">
      <t>ショウガッコウ</t>
    </rPh>
    <rPh sb="74" eb="76">
      <t>ホンジョウ</t>
    </rPh>
    <rPh sb="76" eb="77">
      <t>ヒガシ</t>
    </rPh>
    <rPh sb="77" eb="80">
      <t>チュウガッコウ</t>
    </rPh>
    <rPh sb="81" eb="83">
      <t>ホンジョウ</t>
    </rPh>
    <rPh sb="83" eb="84">
      <t>ニシ</t>
    </rPh>
    <rPh sb="84" eb="87">
      <t>チュウガッコウ</t>
    </rPh>
    <rPh sb="88" eb="90">
      <t>ホンジョウ</t>
    </rPh>
    <rPh sb="90" eb="91">
      <t>ミナミ</t>
    </rPh>
    <rPh sb="91" eb="94">
      <t>チュウガッコウ</t>
    </rPh>
    <phoneticPr fontId="1"/>
  </si>
  <si>
    <t>本庄東小学校
本庄西小学校
藤田小学校
仁手小学校
旭小学校
北泉小学校
本庄南小学校
中央小学校
児玉小学校
金屋小学校
秋平小学校
共和小学校
本庄東中学校
本庄西中学校
本庄南中学校
児玉中学校</t>
    <rPh sb="0" eb="6">
      <t>ホンジョウヒガシショウガッコウ</t>
    </rPh>
    <rPh sb="7" eb="13">
      <t>ホンジョウニシショウガッコウ</t>
    </rPh>
    <rPh sb="14" eb="19">
      <t>フジタショウガッコウ</t>
    </rPh>
    <rPh sb="20" eb="25">
      <t>ニッテショウガッコウ</t>
    </rPh>
    <rPh sb="26" eb="30">
      <t>アサヒショウガッコウ</t>
    </rPh>
    <rPh sb="31" eb="36">
      <t>キタイズミショウガッコウ</t>
    </rPh>
    <rPh sb="37" eb="43">
      <t>ホンジョウミナミショウガッコウ</t>
    </rPh>
    <rPh sb="44" eb="49">
      <t>チュウオウショウガッコウ</t>
    </rPh>
    <rPh sb="50" eb="55">
      <t>コダマショウガッコウ</t>
    </rPh>
    <rPh sb="56" eb="61">
      <t>カナヤショウガッコウ</t>
    </rPh>
    <rPh sb="62" eb="67">
      <t>アキヒラショウガッコウ</t>
    </rPh>
    <rPh sb="68" eb="73">
      <t>キョウワショウガッコウ</t>
    </rPh>
    <rPh sb="74" eb="80">
      <t>ホンジョウヒガシチュウガッコウ</t>
    </rPh>
    <rPh sb="81" eb="87">
      <t>ホンジョウニシチュウガッコウ</t>
    </rPh>
    <rPh sb="88" eb="94">
      <t>ホンジョウミナミチュウガッコウ</t>
    </rPh>
    <rPh sb="95" eb="100">
      <t>コダマチュウガッコウ</t>
    </rPh>
    <phoneticPr fontId="1"/>
  </si>
  <si>
    <t>本庄東小学校
本庄西小学校
藤田小学校
仁手小学校
旭小学校
北泉小学校
本庄南小学校
中央小学校
児玉小学校
金屋小学校
秋平小学校
共和小学校
本庄東中学校
本庄西中学校
本庄南中学校
児玉中学校</t>
    <rPh sb="0" eb="2">
      <t>ホンジョウ</t>
    </rPh>
    <rPh sb="2" eb="3">
      <t>ヒガシ</t>
    </rPh>
    <rPh sb="3" eb="4">
      <t>ショウ</t>
    </rPh>
    <rPh sb="7" eb="9">
      <t>ホンジョウ</t>
    </rPh>
    <rPh sb="9" eb="10">
      <t>ニシ</t>
    </rPh>
    <rPh sb="14" eb="16">
      <t>フジタ</t>
    </rPh>
    <rPh sb="20" eb="22">
      <t>ニッテ</t>
    </rPh>
    <rPh sb="26" eb="27">
      <t>アサヒ</t>
    </rPh>
    <rPh sb="31" eb="33">
      <t>ホクセン</t>
    </rPh>
    <rPh sb="37" eb="39">
      <t>ホンジョウ</t>
    </rPh>
    <rPh sb="39" eb="40">
      <t>ミナミ</t>
    </rPh>
    <rPh sb="40" eb="43">
      <t>ショウガッコウ</t>
    </rPh>
    <rPh sb="44" eb="46">
      <t>チュウオウ</t>
    </rPh>
    <rPh sb="46" eb="49">
      <t>ショウガッコウ</t>
    </rPh>
    <rPh sb="56" eb="58">
      <t>カナヤ</t>
    </rPh>
    <rPh sb="62" eb="63">
      <t>アキ</t>
    </rPh>
    <rPh sb="63" eb="64">
      <t>ヒラ</t>
    </rPh>
    <rPh sb="68" eb="70">
      <t>キョウワ</t>
    </rPh>
    <rPh sb="74" eb="76">
      <t>ホンジョウ</t>
    </rPh>
    <rPh sb="76" eb="77">
      <t>ヒガシ</t>
    </rPh>
    <rPh sb="81" eb="83">
      <t>ホンジョウ</t>
    </rPh>
    <rPh sb="83" eb="84">
      <t>ニシ</t>
    </rPh>
    <rPh sb="88" eb="90">
      <t>ホンジョウ</t>
    </rPh>
    <rPh sb="90" eb="91">
      <t>ミナミ</t>
    </rPh>
    <phoneticPr fontId="1"/>
  </si>
  <si>
    <t>児玉小学校
金屋小学校
秋平小学校
共和小学校
児玉中学校</t>
    <rPh sb="0" eb="5">
      <t>コダマショウガッコウ</t>
    </rPh>
    <rPh sb="6" eb="11">
      <t>カナヤショウガッコウ</t>
    </rPh>
    <rPh sb="12" eb="17">
      <t>アキヒラショウガッコウ</t>
    </rPh>
    <rPh sb="18" eb="23">
      <t>キョウワショウガッコウ</t>
    </rPh>
    <rPh sb="24" eb="29">
      <t>コダマチュウガッコウ</t>
    </rPh>
    <phoneticPr fontId="1"/>
  </si>
  <si>
    <t>児玉小学校
金屋小学校
秋平小学校
共和小学校
児玉中学校</t>
    <phoneticPr fontId="1"/>
  </si>
  <si>
    <t>本庄市立いずみ保育所
本庄市立久美塚保育所</t>
    <rPh sb="0" eb="4">
      <t>ホンジョウシリツ</t>
    </rPh>
    <rPh sb="7" eb="10">
      <t>ホイクショ</t>
    </rPh>
    <rPh sb="11" eb="15">
      <t>ホンジョウシリツ</t>
    </rPh>
    <rPh sb="15" eb="21">
      <t>クミツカホイクショ</t>
    </rPh>
    <phoneticPr fontId="1"/>
  </si>
  <si>
    <t>本庄東小
旭小
北泉小
本庄南小
児玉小
金屋小
秋平小
共和小
本庄東中
本庄西中
本庄南中
児玉中
一般社団法人本庄市児玉郡医師会立健診センター</t>
    <rPh sb="0" eb="4">
      <t>ホンジョウヒガシショウ</t>
    </rPh>
    <rPh sb="5" eb="7">
      <t>アサヒショウ</t>
    </rPh>
    <rPh sb="8" eb="10">
      <t>ホクセン</t>
    </rPh>
    <rPh sb="10" eb="11">
      <t>ショウ</t>
    </rPh>
    <rPh sb="12" eb="14">
      <t>ホンジョウ</t>
    </rPh>
    <rPh sb="14" eb="15">
      <t>ミナミ</t>
    </rPh>
    <rPh sb="15" eb="16">
      <t>ショウ</t>
    </rPh>
    <rPh sb="17" eb="19">
      <t>コダマ</t>
    </rPh>
    <rPh sb="19" eb="20">
      <t>ショウ</t>
    </rPh>
    <rPh sb="21" eb="23">
      <t>カナヤ</t>
    </rPh>
    <rPh sb="23" eb="24">
      <t>ショウ</t>
    </rPh>
    <rPh sb="25" eb="26">
      <t>アキ</t>
    </rPh>
    <rPh sb="26" eb="27">
      <t>ヒラ</t>
    </rPh>
    <rPh sb="27" eb="28">
      <t>ショウ</t>
    </rPh>
    <rPh sb="29" eb="31">
      <t>キョウワ</t>
    </rPh>
    <rPh sb="31" eb="32">
      <t>ショウ</t>
    </rPh>
    <rPh sb="33" eb="37">
      <t>ホンジョウヒガシチュウ</t>
    </rPh>
    <rPh sb="38" eb="42">
      <t>ホンジョウニシチュウ</t>
    </rPh>
    <rPh sb="43" eb="47">
      <t>ホンジョウミナミチュウ</t>
    </rPh>
    <rPh sb="48" eb="51">
      <t>コダマチュウ</t>
    </rPh>
    <rPh sb="52" eb="58">
      <t>イッパンシャダンホウジン</t>
    </rPh>
    <rPh sb="58" eb="61">
      <t>ホンジョウシ</t>
    </rPh>
    <rPh sb="61" eb="64">
      <t>コダマグン</t>
    </rPh>
    <rPh sb="64" eb="68">
      <t>イシカイリツ</t>
    </rPh>
    <rPh sb="68" eb="70">
      <t>ケンシン</t>
    </rPh>
    <phoneticPr fontId="1"/>
  </si>
  <si>
    <t>本庄東小学校
本庄西小学校
北泉小学校
本庄南小学校
中央小学校
本庄西中学校
本庄南中学校</t>
    <rPh sb="0" eb="6">
      <t>ホンジョウヒガシショウガッコウ</t>
    </rPh>
    <rPh sb="7" eb="13">
      <t>ホンジョウニシショウガッコウ</t>
    </rPh>
    <rPh sb="14" eb="19">
      <t>キタイズミショウガッコウ</t>
    </rPh>
    <rPh sb="20" eb="26">
      <t>ホンジョウミナミショウガッコウ</t>
    </rPh>
    <rPh sb="27" eb="32">
      <t>チュウオウショウガッコウ</t>
    </rPh>
    <rPh sb="33" eb="39">
      <t>ホンジョウニシチュウガッコウ</t>
    </rPh>
    <rPh sb="40" eb="46">
      <t>ホンジョウミナミチュウガッコウ</t>
    </rPh>
    <phoneticPr fontId="1"/>
  </si>
  <si>
    <t>藤田小学校
仁手小学校
旭小学校
児玉小学校
金屋小学校
秋平小学校
共和小学校
児玉中学校</t>
    <rPh sb="0" eb="5">
      <t>フジタショウガッコウ</t>
    </rPh>
    <rPh sb="6" eb="11">
      <t>ニッテショウガッコウ</t>
    </rPh>
    <rPh sb="12" eb="16">
      <t>アサヒショウガッコウ</t>
    </rPh>
    <rPh sb="17" eb="22">
      <t>コダマショウガッコウ</t>
    </rPh>
    <rPh sb="23" eb="28">
      <t>カナヤショウガッコウ</t>
    </rPh>
    <rPh sb="29" eb="34">
      <t>アキヒラショウガッコウ</t>
    </rPh>
    <rPh sb="35" eb="40">
      <t>キョウワショウガッコウ</t>
    </rPh>
    <rPh sb="41" eb="46">
      <t>コダマチュウガッコウ</t>
    </rPh>
    <phoneticPr fontId="1"/>
  </si>
  <si>
    <t>本庄市立本庄西中学校
本庄市立本庄南中学校</t>
    <rPh sb="0" eb="4">
      <t>ホンジョウシリツ</t>
    </rPh>
    <rPh sb="4" eb="10">
      <t>ホンジョウニシチュウガッコウ</t>
    </rPh>
    <rPh sb="11" eb="15">
      <t>ホンジョウシリツ</t>
    </rPh>
    <rPh sb="15" eb="21">
      <t>ホンジョウミナミチュウガッコウ</t>
    </rPh>
    <phoneticPr fontId="1"/>
  </si>
  <si>
    <t>本庄東中学校
本庄西中学校
本庄南中学校
児玉中学校</t>
    <rPh sb="0" eb="6">
      <t>ホンジョウヒガシチュウガッコウ</t>
    </rPh>
    <rPh sb="7" eb="13">
      <t>ホンジョウニシチュウガッコウ</t>
    </rPh>
    <rPh sb="14" eb="20">
      <t>ホンジョウミナミチュウガッコウ</t>
    </rPh>
    <rPh sb="21" eb="26">
      <t>コダマチュウガッコウ</t>
    </rPh>
    <phoneticPr fontId="1"/>
  </si>
  <si>
    <t>塙保己一旧宅駐車場
児玉町旧配水塔
旭民具収蔵庫</t>
    <rPh sb="0" eb="4">
      <t>ハナワホキイチ</t>
    </rPh>
    <rPh sb="4" eb="6">
      <t>キュウタク</t>
    </rPh>
    <rPh sb="6" eb="9">
      <t>チュウシャジョウ</t>
    </rPh>
    <rPh sb="10" eb="13">
      <t>コダマチョウ</t>
    </rPh>
    <rPh sb="13" eb="14">
      <t>キュウ</t>
    </rPh>
    <rPh sb="14" eb="17">
      <t>ハイスイトウ</t>
    </rPh>
    <rPh sb="18" eb="19">
      <t>アサヒ</t>
    </rPh>
    <rPh sb="19" eb="21">
      <t>ミング</t>
    </rPh>
    <rPh sb="21" eb="24">
      <t>シュウゾウコ</t>
    </rPh>
    <phoneticPr fontId="1"/>
  </si>
  <si>
    <t>利根川河川敷下仁手グラウンド
小山川グラウンド</t>
    <rPh sb="0" eb="6">
      <t>トネガワカセンジキ</t>
    </rPh>
    <rPh sb="6" eb="9">
      <t>シモニッテ</t>
    </rPh>
    <rPh sb="15" eb="18">
      <t>コヤマガワ</t>
    </rPh>
    <phoneticPr fontId="1"/>
  </si>
  <si>
    <t>本庄東小学校
本庄西小学校
藤田小学校
旭小学校
北泉小学校
本庄南小学校
中央小学校
金屋小学校
秋平小学校
共和小学校
本庄西中学校
本庄南中学校</t>
    <rPh sb="0" eb="6">
      <t>ホンジョウヒガシショウガッコウ</t>
    </rPh>
    <rPh sb="7" eb="13">
      <t>ホンジョウニシショウガッコウ</t>
    </rPh>
    <rPh sb="14" eb="19">
      <t>フジタショウガッコウ</t>
    </rPh>
    <rPh sb="20" eb="24">
      <t>アサヒショウガッコウ</t>
    </rPh>
    <rPh sb="25" eb="30">
      <t>キタイズミショウガッコウ</t>
    </rPh>
    <rPh sb="31" eb="37">
      <t>ホンジョウミナミショウガッコウ</t>
    </rPh>
    <rPh sb="38" eb="43">
      <t>チュウオウショウガッコウ</t>
    </rPh>
    <rPh sb="44" eb="49">
      <t>カナヤショウガッコウ</t>
    </rPh>
    <rPh sb="50" eb="55">
      <t>アキヒラショウガッコウ</t>
    </rPh>
    <rPh sb="56" eb="61">
      <t>キョウワショウガッコウ</t>
    </rPh>
    <rPh sb="62" eb="68">
      <t>ホンジョウニシチュウガッコウ</t>
    </rPh>
    <rPh sb="69" eb="75">
      <t>ホンジョウミナミチュウガッコウ</t>
    </rPh>
    <phoneticPr fontId="1"/>
  </si>
  <si>
    <t>本庄市立本庄東小学校
本庄市立児玉中学校</t>
    <rPh sb="0" eb="4">
      <t>ホンジョウシリツ</t>
    </rPh>
    <rPh sb="4" eb="10">
      <t>ホンジョウヒガシショウガッコウ</t>
    </rPh>
    <rPh sb="11" eb="15">
      <t>ホンジョウシリツ</t>
    </rPh>
    <rPh sb="15" eb="20">
      <t>コダマチュウガッコウ</t>
    </rPh>
    <phoneticPr fontId="1"/>
  </si>
  <si>
    <t>本庄市立本庄東小学校
本庄市立中央小学校</t>
    <rPh sb="0" eb="10">
      <t>ホンジョウシリツホンジョウヒガシショウガッコウ</t>
    </rPh>
    <rPh sb="11" eb="15">
      <t>ホンジョウシリツ</t>
    </rPh>
    <rPh sb="15" eb="20">
      <t>チュウオウショウガッコウ</t>
    </rPh>
    <phoneticPr fontId="1"/>
  </si>
  <si>
    <t>R3</t>
    <phoneticPr fontId="1"/>
  </si>
  <si>
    <t>議会議場映像音響設備等保守業務委託</t>
    <rPh sb="0" eb="4">
      <t>ギカイギジョウ</t>
    </rPh>
    <rPh sb="4" eb="11">
      <t>エイゾウオンキョウセツビトウ</t>
    </rPh>
    <rPh sb="11" eb="17">
      <t>ホシュギョウムイタク</t>
    </rPh>
    <phoneticPr fontId="1"/>
  </si>
  <si>
    <t>議会事務局</t>
    <rPh sb="0" eb="4">
      <t>ギカイ</t>
    </rPh>
    <rPh sb="4" eb="5">
      <t>キョク</t>
    </rPh>
    <phoneticPr fontId="1"/>
  </si>
  <si>
    <t>120101</t>
    <phoneticPr fontId="1"/>
  </si>
  <si>
    <t>○</t>
    <phoneticPr fontId="1"/>
  </si>
  <si>
    <t>本庄市議会議場映像音響設備等システム一式</t>
    <rPh sb="0" eb="3">
      <t>ホンジョウシ</t>
    </rPh>
    <rPh sb="3" eb="5">
      <t>ギカイ</t>
    </rPh>
    <rPh sb="5" eb="7">
      <t>ギジョウ</t>
    </rPh>
    <rPh sb="7" eb="14">
      <t>エイゾウオンキョウセツビトウ</t>
    </rPh>
    <rPh sb="18" eb="20">
      <t>イッシキ</t>
    </rPh>
    <phoneticPr fontId="1"/>
  </si>
  <si>
    <t>別紙本庄市議会議場音響設備保守対象一覧のとおり</t>
    <rPh sb="0" eb="2">
      <t>ベッシ</t>
    </rPh>
    <rPh sb="2" eb="5">
      <t>ホンジョウシ</t>
    </rPh>
    <rPh sb="5" eb="9">
      <t>ギカイギジョウ</t>
    </rPh>
    <rPh sb="9" eb="13">
      <t>オンキョウセツビ</t>
    </rPh>
    <rPh sb="13" eb="19">
      <t>ホシュタイショウイチラン</t>
    </rPh>
    <phoneticPr fontId="1"/>
  </si>
  <si>
    <t>保守点検回数：2回
障害発生時のオンサイト対応回数：年間4インシデント
（5回目以降は別途費用が発生）</t>
    <rPh sb="0" eb="6">
      <t>ホシュテンケンカイスウ</t>
    </rPh>
    <rPh sb="8" eb="9">
      <t>カイ</t>
    </rPh>
    <rPh sb="10" eb="12">
      <t>ショウガイ</t>
    </rPh>
    <rPh sb="12" eb="14">
      <t>ハッセイ</t>
    </rPh>
    <rPh sb="14" eb="15">
      <t>ジ</t>
    </rPh>
    <rPh sb="21" eb="23">
      <t>タイオウ</t>
    </rPh>
    <rPh sb="23" eb="25">
      <t>カイスウ</t>
    </rPh>
    <rPh sb="26" eb="28">
      <t>ネンカン</t>
    </rPh>
    <rPh sb="38" eb="42">
      <t>カイメイコウ</t>
    </rPh>
    <rPh sb="43" eb="45">
      <t>ベット</t>
    </rPh>
    <rPh sb="45" eb="47">
      <t>ヒヨウ</t>
    </rPh>
    <rPh sb="48" eb="50">
      <t>ハッセイ</t>
    </rPh>
    <phoneticPr fontId="1"/>
  </si>
  <si>
    <t>富士通ネットワークソリューションズ株式会社関東支店</t>
    <rPh sb="0" eb="3">
      <t>フジツウ</t>
    </rPh>
    <rPh sb="17" eb="21">
      <t>カブシキガイシャ</t>
    </rPh>
    <rPh sb="21" eb="25">
      <t>カントウシテン</t>
    </rPh>
    <phoneticPr fontId="1"/>
  </si>
  <si>
    <t>1101A7</t>
  </si>
  <si>
    <t>1101A7</t>
    <phoneticPr fontId="1"/>
  </si>
  <si>
    <t>スズメバチ駆除業務委託</t>
    <rPh sb="5" eb="7">
      <t>クジョ</t>
    </rPh>
    <rPh sb="7" eb="11">
      <t>ギョウムイタク</t>
    </rPh>
    <phoneticPr fontId="1"/>
  </si>
  <si>
    <t>キンモクセイ（C:0.8m）
トウカエデ（C:0.8m）
ナラ（C:0.6～0.9m）
ピラカンサ（H:4.0m）
サンゴジュ（C:0.46m）</t>
  </si>
  <si>
    <t>キンモクセイ（剪定）：1本
トウカエデ（剪定）：8本
トウカエデ（伐採）：1本
ナラ（伐採）：5本
ピラカンサ（伐採）：1株
サンゴジュ（伐採）：2株</t>
    <rPh sb="7" eb="9">
      <t>センテイ</t>
    </rPh>
    <rPh sb="12" eb="13">
      <t>ホン</t>
    </rPh>
    <rPh sb="20" eb="22">
      <t>センテイ</t>
    </rPh>
    <rPh sb="25" eb="26">
      <t>ホン</t>
    </rPh>
    <rPh sb="33" eb="35">
      <t>バッサイ</t>
    </rPh>
    <rPh sb="38" eb="39">
      <t>ホン</t>
    </rPh>
    <rPh sb="43" eb="45">
      <t>バッサイ</t>
    </rPh>
    <rPh sb="48" eb="49">
      <t>ホン</t>
    </rPh>
    <rPh sb="56" eb="58">
      <t>バッサイ</t>
    </rPh>
    <rPh sb="61" eb="62">
      <t>カブ</t>
    </rPh>
    <rPh sb="69" eb="71">
      <t>バッサイ</t>
    </rPh>
    <rPh sb="74" eb="75">
      <t>カブ</t>
    </rPh>
    <phoneticPr fontId="1"/>
  </si>
  <si>
    <t>1101A8</t>
  </si>
  <si>
    <t>1101A8</t>
    <phoneticPr fontId="1"/>
  </si>
  <si>
    <t>キンモクセイ（C:0.8m）
トウカエデ（C:0.8m）
ナラ（C:0.6～0.9m）
ピラカンサ（H:4.0m）
サンゴジュ（C:0.47m）</t>
  </si>
  <si>
    <t>キンモクセイ（剪定）：1本
トウカエデ（剪定）：8本
トウカエデ（伐採）：1本
ナラ（伐採）：5本
ピラカンサ（伐採）：1株
サンゴジュ（伐採）：3株</t>
    <rPh sb="7" eb="9">
      <t>センテイ</t>
    </rPh>
    <rPh sb="12" eb="13">
      <t>ホン</t>
    </rPh>
    <rPh sb="20" eb="22">
      <t>センテイ</t>
    </rPh>
    <rPh sb="25" eb="26">
      <t>ホン</t>
    </rPh>
    <rPh sb="33" eb="35">
      <t>バッサイ</t>
    </rPh>
    <rPh sb="38" eb="39">
      <t>ホン</t>
    </rPh>
    <rPh sb="43" eb="45">
      <t>バッサイ</t>
    </rPh>
    <rPh sb="48" eb="49">
      <t>ホン</t>
    </rPh>
    <rPh sb="56" eb="58">
      <t>バッサイ</t>
    </rPh>
    <rPh sb="61" eb="62">
      <t>カブ</t>
    </rPh>
    <rPh sb="69" eb="71">
      <t>バッサイ</t>
    </rPh>
    <rPh sb="74" eb="75">
      <t>カブ</t>
    </rPh>
    <phoneticPr fontId="1"/>
  </si>
  <si>
    <t>期間中3回</t>
    <rPh sb="0" eb="3">
      <t>キカンチュウ</t>
    </rPh>
    <rPh sb="4" eb="5">
      <t>カイ</t>
    </rPh>
    <phoneticPr fontId="1"/>
  </si>
  <si>
    <t>○</t>
    <phoneticPr fontId="1"/>
  </si>
  <si>
    <t>期間中1回</t>
    <rPh sb="0" eb="3">
      <t>キカンチュウ</t>
    </rPh>
    <rPh sb="4" eb="5">
      <t>カイ</t>
    </rPh>
    <phoneticPr fontId="1"/>
  </si>
  <si>
    <t>対象樹木のスズメバチの巣の駆除
薬剤を用いてハチを駆除するとともに巣を除去する</t>
    <rPh sb="0" eb="2">
      <t>タイショウ</t>
    </rPh>
    <rPh sb="2" eb="4">
      <t>ジュモク</t>
    </rPh>
    <rPh sb="11" eb="12">
      <t>ス</t>
    </rPh>
    <rPh sb="13" eb="15">
      <t>クジョ</t>
    </rPh>
    <rPh sb="16" eb="18">
      <t>ヤクザイ</t>
    </rPh>
    <rPh sb="19" eb="20">
      <t>モチ</t>
    </rPh>
    <rPh sb="25" eb="27">
      <t>クジョ</t>
    </rPh>
    <rPh sb="33" eb="34">
      <t>ス</t>
    </rPh>
    <rPh sb="35" eb="37">
      <t>ジョキョ</t>
    </rPh>
    <phoneticPr fontId="1"/>
  </si>
  <si>
    <t>防護服の着用等安全に留意すること</t>
    <rPh sb="0" eb="3">
      <t>ボウゴフク</t>
    </rPh>
    <rPh sb="4" eb="7">
      <t>チャクヨウトウ</t>
    </rPh>
    <rPh sb="7" eb="9">
      <t>アンゼン</t>
    </rPh>
    <rPh sb="10" eb="12">
      <t>リュウイ</t>
    </rPh>
    <phoneticPr fontId="1"/>
  </si>
  <si>
    <t>関東薬品消毒株式会社</t>
    <rPh sb="0" eb="6">
      <t>カントウヤクヒンショウドク</t>
    </rPh>
    <rPh sb="6" eb="10">
      <t>カブシキガイシャ</t>
    </rPh>
    <phoneticPr fontId="1"/>
  </si>
  <si>
    <t>株式会社泉造園</t>
    <rPh sb="0" eb="4">
      <t>カブシキガイシャ</t>
    </rPh>
    <rPh sb="4" eb="7">
      <t>イズミゾウエン</t>
    </rPh>
    <phoneticPr fontId="1"/>
  </si>
  <si>
    <t>所在地</t>
    <rPh sb="0" eb="3">
      <t>ショザイチ</t>
    </rPh>
    <phoneticPr fontId="1"/>
  </si>
  <si>
    <t>所管課</t>
    <rPh sb="0" eb="3">
      <t>ショカンカ</t>
    </rPh>
    <phoneticPr fontId="1"/>
  </si>
  <si>
    <t>本庄市児玉町児玉３８５</t>
    <rPh sb="0" eb="3">
      <t>ホンジョウシ</t>
    </rPh>
    <rPh sb="3" eb="6">
      <t>コダマチョウ</t>
    </rPh>
    <rPh sb="6" eb="8">
      <t>コダマ</t>
    </rPh>
    <phoneticPr fontId="1"/>
  </si>
  <si>
    <t>本庄市児玉町八幡山３６８</t>
    <rPh sb="0" eb="3">
      <t>ホンジョウシ</t>
    </rPh>
    <rPh sb="3" eb="6">
      <t>コダマチョウ</t>
    </rPh>
    <rPh sb="6" eb="9">
      <t>ハチマンヤマ</t>
    </rPh>
    <phoneticPr fontId="1"/>
  </si>
  <si>
    <t>本庄市下仁手地先（河川敷）</t>
    <rPh sb="0" eb="3">
      <t>ホンジョウシ</t>
    </rPh>
    <rPh sb="3" eb="6">
      <t>シモニッテ</t>
    </rPh>
    <rPh sb="6" eb="8">
      <t>チサキ</t>
    </rPh>
    <rPh sb="9" eb="12">
      <t>カセンジキ</t>
    </rPh>
    <phoneticPr fontId="1"/>
  </si>
  <si>
    <t>資産マネジメント推進課・議会事務局</t>
    <rPh sb="0" eb="2">
      <t>シサン</t>
    </rPh>
    <rPh sb="8" eb="11">
      <t>スイシンカ</t>
    </rPh>
    <rPh sb="12" eb="17">
      <t>ギカイジムキョク</t>
    </rPh>
    <phoneticPr fontId="1"/>
  </si>
  <si>
    <t>対象棟数</t>
    <rPh sb="0" eb="4">
      <t>タイショウトウスウ</t>
    </rPh>
    <phoneticPr fontId="1"/>
  </si>
  <si>
    <t>主な構造</t>
    <rPh sb="0" eb="1">
      <t>オモ</t>
    </rPh>
    <rPh sb="2" eb="4">
      <t>コウゾウ</t>
    </rPh>
    <phoneticPr fontId="1"/>
  </si>
  <si>
    <t>延床面積
（㎡）</t>
    <rPh sb="0" eb="4">
      <t>ノベユカメンセキ</t>
    </rPh>
    <phoneticPr fontId="1"/>
  </si>
  <si>
    <t>SRC</t>
  </si>
  <si>
    <t>RC</t>
  </si>
  <si>
    <t>S</t>
  </si>
  <si>
    <t>-</t>
  </si>
  <si>
    <t>W</t>
  </si>
  <si>
    <t>本庄東小：200
本庄西小：150
藤田小：275
仁手小：225
北泉小：220
本庄南小：125
中央小：150
児玉小：325
金屋小：205
秋平小：175
本泉小：105
共和小：275</t>
    <rPh sb="0" eb="4">
      <t>ホンジョウヒガシショウ</t>
    </rPh>
    <rPh sb="9" eb="11">
      <t>ホンジョウ</t>
    </rPh>
    <rPh sb="11" eb="12">
      <t>ニシ</t>
    </rPh>
    <rPh sb="12" eb="13">
      <t>ショウ</t>
    </rPh>
    <rPh sb="18" eb="20">
      <t>フジタ</t>
    </rPh>
    <rPh sb="20" eb="21">
      <t>ショウ</t>
    </rPh>
    <rPh sb="26" eb="28">
      <t>ニッテ</t>
    </rPh>
    <rPh sb="28" eb="29">
      <t>ショウ</t>
    </rPh>
    <rPh sb="34" eb="36">
      <t>ホクセン</t>
    </rPh>
    <rPh sb="36" eb="37">
      <t>ショウ</t>
    </rPh>
    <rPh sb="42" eb="44">
      <t>ホンジョウ</t>
    </rPh>
    <rPh sb="44" eb="45">
      <t>ミナミ</t>
    </rPh>
    <rPh sb="45" eb="46">
      <t>ショウ</t>
    </rPh>
    <rPh sb="51" eb="53">
      <t>チュウオウ</t>
    </rPh>
    <rPh sb="53" eb="54">
      <t>ショウ</t>
    </rPh>
    <rPh sb="59" eb="61">
      <t>コダマ</t>
    </rPh>
    <rPh sb="61" eb="62">
      <t>ショウ</t>
    </rPh>
    <rPh sb="67" eb="69">
      <t>カナヤ</t>
    </rPh>
    <rPh sb="69" eb="70">
      <t>ショウ</t>
    </rPh>
    <rPh sb="75" eb="76">
      <t>アキ</t>
    </rPh>
    <rPh sb="76" eb="77">
      <t>ヒラ</t>
    </rPh>
    <rPh sb="77" eb="78">
      <t>ショウ</t>
    </rPh>
    <rPh sb="83" eb="84">
      <t>ホン</t>
    </rPh>
    <rPh sb="84" eb="85">
      <t>イズミ</t>
    </rPh>
    <rPh sb="85" eb="86">
      <t>ショウ</t>
    </rPh>
    <phoneticPr fontId="1"/>
  </si>
  <si>
    <t>P</t>
  </si>
  <si>
    <t>-</t>
    <phoneticPr fontId="1"/>
  </si>
  <si>
    <t>階数
（最高棟）</t>
    <rPh sb="0" eb="2">
      <t>カイスウ</t>
    </rPh>
    <rPh sb="4" eb="6">
      <t>サイコウ</t>
    </rPh>
    <rPh sb="6" eb="7">
      <t>トウ</t>
    </rPh>
    <phoneticPr fontId="1"/>
  </si>
  <si>
    <t>建築年度
（最古棟）</t>
    <rPh sb="0" eb="4">
      <t>ケンチクネンド</t>
    </rPh>
    <rPh sb="6" eb="8">
      <t>サイコ</t>
    </rPh>
    <rPh sb="8" eb="9">
      <t>トウ</t>
    </rPh>
    <phoneticPr fontId="1"/>
  </si>
  <si>
    <t>S</t>
    <phoneticPr fontId="1"/>
  </si>
  <si>
    <t>W</t>
    <phoneticPr fontId="1"/>
  </si>
  <si>
    <t>-</t>
    <phoneticPr fontId="1"/>
  </si>
  <si>
    <t>教育環境整備課</t>
    <rPh sb="0" eb="7">
      <t>キョウイクカンキョウセイビカ</t>
    </rPh>
    <phoneticPr fontId="1"/>
  </si>
  <si>
    <t>児玉総合支所（アスピアこだま）</t>
    <phoneticPr fontId="1"/>
  </si>
  <si>
    <t>市民活動交流センター（本庄ガスECOはにぽんプラザ）</t>
    <rPh sb="0" eb="2">
      <t>シミン</t>
    </rPh>
    <rPh sb="2" eb="4">
      <t>カツドウ</t>
    </rPh>
    <rPh sb="4" eb="6">
      <t>コウリュウ</t>
    </rPh>
    <rPh sb="11" eb="13">
      <t>ホンジョウ</t>
    </rPh>
    <phoneticPr fontId="2"/>
  </si>
  <si>
    <t>児玉文化会館（セルディ）</t>
    <phoneticPr fontId="1"/>
  </si>
  <si>
    <t>本庄総合公園体育館（カミケンシルクドーム）</t>
    <phoneticPr fontId="1"/>
  </si>
  <si>
    <t>児玉総合公園体育館（タカハシソースエコーピア）</t>
    <phoneticPr fontId="1"/>
  </si>
  <si>
    <t>市民文化会館（グローバルソフトウェア本庄文化ホール）</t>
    <rPh sb="18" eb="22">
      <t>ホンジョウブンカ</t>
    </rPh>
    <phoneticPr fontId="1"/>
  </si>
  <si>
    <t>市民球場（ケイアイスタジアム）</t>
    <phoneticPr fontId="1"/>
  </si>
  <si>
    <t>市民活動交流センター（本庄ガスECOはにぽんプラザ）</t>
    <rPh sb="0" eb="4">
      <t>シミンカツドウ</t>
    </rPh>
    <rPh sb="4" eb="6">
      <t>コウリュウ</t>
    </rPh>
    <rPh sb="11" eb="13">
      <t>ホンジョウ</t>
    </rPh>
    <phoneticPr fontId="1"/>
  </si>
  <si>
    <t>児玉文化会館（セルディ）</t>
    <rPh sb="0" eb="6">
      <t>コダマブンカカイカン</t>
    </rPh>
    <phoneticPr fontId="1"/>
  </si>
  <si>
    <t>本庄総合公園体育館（カミケンシルクドーム）</t>
    <rPh sb="0" eb="6">
      <t>ホンジョウソウゴウコウエン</t>
    </rPh>
    <rPh sb="6" eb="9">
      <t>タイイクカン</t>
    </rPh>
    <phoneticPr fontId="1"/>
  </si>
  <si>
    <t>市民球場（ケイアイスタジアム）</t>
    <rPh sb="0" eb="4">
      <t>シミンキュウジョウ</t>
    </rPh>
    <phoneticPr fontId="1"/>
  </si>
  <si>
    <t>市民文化会館（グローバルソフトウェア本庄文化ホール）</t>
    <rPh sb="0" eb="6">
      <t>シミンブンカカイカン</t>
    </rPh>
    <rPh sb="18" eb="22">
      <t>ホンジョウブンカ</t>
    </rPh>
    <phoneticPr fontId="1"/>
  </si>
  <si>
    <t>児玉総合支所（アスピアこだま）</t>
    <rPh sb="0" eb="6">
      <t>コダマソウゴウシショ</t>
    </rPh>
    <phoneticPr fontId="1"/>
  </si>
  <si>
    <t>本庄市本庄３－５－３</t>
    <rPh sb="0" eb="3">
      <t>ホンジョウシ</t>
    </rPh>
    <rPh sb="3" eb="5">
      <t>ホンジョウ</t>
    </rPh>
    <phoneticPr fontId="1"/>
  </si>
  <si>
    <t>本庄市東台５－２－３３</t>
    <rPh sb="0" eb="3">
      <t>ホンジョウシ</t>
    </rPh>
    <rPh sb="3" eb="5">
      <t>ヒガシダイ</t>
    </rPh>
    <phoneticPr fontId="1"/>
  </si>
  <si>
    <t>本庄市日の出２－８－２８</t>
    <rPh sb="0" eb="3">
      <t>ホンジョウシ</t>
    </rPh>
    <rPh sb="3" eb="4">
      <t>ヒ</t>
    </rPh>
    <rPh sb="5" eb="6">
      <t>デ</t>
    </rPh>
    <phoneticPr fontId="1"/>
  </si>
  <si>
    <t>本庄市小島１－１０－４</t>
    <rPh sb="0" eb="3">
      <t>ホンジョウシ</t>
    </rPh>
    <rPh sb="3" eb="5">
      <t>オジマ</t>
    </rPh>
    <phoneticPr fontId="1"/>
  </si>
  <si>
    <t>本庄市今井３７７－２</t>
    <rPh sb="0" eb="3">
      <t>ホンジョウシ</t>
    </rPh>
    <rPh sb="3" eb="5">
      <t>イマイ</t>
    </rPh>
    <phoneticPr fontId="1"/>
  </si>
  <si>
    <t>本庄市牧西１２１０－３</t>
    <rPh sb="0" eb="3">
      <t>ホンジョウシ</t>
    </rPh>
    <rPh sb="3" eb="4">
      <t>マキ</t>
    </rPh>
    <rPh sb="4" eb="5">
      <t>ニシ</t>
    </rPh>
    <phoneticPr fontId="1"/>
  </si>
  <si>
    <t>本庄市仁手６６５－１</t>
    <rPh sb="0" eb="3">
      <t>ホンジョウシ</t>
    </rPh>
    <rPh sb="3" eb="5">
      <t>ニッテ</t>
    </rPh>
    <phoneticPr fontId="1"/>
  </si>
  <si>
    <t>本庄市都島２３８－１</t>
    <rPh sb="0" eb="3">
      <t>ホンジョウシ</t>
    </rPh>
    <rPh sb="3" eb="5">
      <t>ミヤコジマ</t>
    </rPh>
    <phoneticPr fontId="1"/>
  </si>
  <si>
    <t>本庄市早稲田の杜５－１２－２９</t>
    <rPh sb="0" eb="3">
      <t>ホンジョウシ</t>
    </rPh>
    <rPh sb="3" eb="6">
      <t>ワセダ</t>
    </rPh>
    <rPh sb="7" eb="8">
      <t>モリ</t>
    </rPh>
    <phoneticPr fontId="1"/>
  </si>
  <si>
    <t>本庄市銀座１－１－１</t>
    <rPh sb="0" eb="3">
      <t>ホンジョウシ</t>
    </rPh>
    <rPh sb="3" eb="5">
      <t>ギンザ</t>
    </rPh>
    <phoneticPr fontId="1"/>
  </si>
  <si>
    <t>本庄市銀座１－５－１６</t>
    <rPh sb="0" eb="3">
      <t>ホンジョウシ</t>
    </rPh>
    <rPh sb="3" eb="5">
      <t>ギンザ</t>
    </rPh>
    <phoneticPr fontId="1"/>
  </si>
  <si>
    <t>本庄市北堀１４２２－３</t>
    <rPh sb="0" eb="3">
      <t>ホンジョウシ</t>
    </rPh>
    <rPh sb="3" eb="5">
      <t>キタボリ</t>
    </rPh>
    <phoneticPr fontId="1"/>
  </si>
  <si>
    <t>本庄市児玉町金屋７２８－２</t>
    <rPh sb="0" eb="3">
      <t>ホンジョウシ</t>
    </rPh>
    <rPh sb="3" eb="6">
      <t>コダマチョウ</t>
    </rPh>
    <rPh sb="6" eb="8">
      <t>カナヤ</t>
    </rPh>
    <phoneticPr fontId="1"/>
  </si>
  <si>
    <t>本庄市千代田４－１－９</t>
    <rPh sb="0" eb="3">
      <t>ホンジョウシ</t>
    </rPh>
    <rPh sb="3" eb="6">
      <t>チヨダ</t>
    </rPh>
    <phoneticPr fontId="1"/>
  </si>
  <si>
    <t>本庄市北堀１８７１－３</t>
    <rPh sb="0" eb="3">
      <t>ホンジョウシ</t>
    </rPh>
    <rPh sb="3" eb="5">
      <t>キタボリ</t>
    </rPh>
    <phoneticPr fontId="1"/>
  </si>
  <si>
    <t>本庄市小島６－１１－１４</t>
    <rPh sb="0" eb="3">
      <t>ホンジョウシ</t>
    </rPh>
    <rPh sb="3" eb="5">
      <t>オジマ</t>
    </rPh>
    <phoneticPr fontId="1"/>
  </si>
  <si>
    <t>本庄市小島６－１１８６－１</t>
    <rPh sb="0" eb="3">
      <t>ホンジョウシ</t>
    </rPh>
    <rPh sb="3" eb="5">
      <t>オジマ</t>
    </rPh>
    <phoneticPr fontId="1"/>
  </si>
  <si>
    <t>本庄市小島６－１１７４－１</t>
    <rPh sb="0" eb="3">
      <t>ホンジョウシ</t>
    </rPh>
    <rPh sb="3" eb="5">
      <t>オジマ</t>
    </rPh>
    <phoneticPr fontId="1"/>
  </si>
  <si>
    <t>本庄市児玉町金屋７５３－１</t>
    <rPh sb="0" eb="3">
      <t>ホンジョウシ</t>
    </rPh>
    <rPh sb="3" eb="6">
      <t>コダマチョウ</t>
    </rPh>
    <rPh sb="6" eb="8">
      <t>カナヤ</t>
    </rPh>
    <phoneticPr fontId="1"/>
  </si>
  <si>
    <t>本庄市児玉町共栄３００－７（児玉工業団地内）</t>
    <rPh sb="0" eb="3">
      <t>ホンジョウシ</t>
    </rPh>
    <rPh sb="3" eb="6">
      <t>コダマチョウ</t>
    </rPh>
    <rPh sb="6" eb="8">
      <t>キョウエイ</t>
    </rPh>
    <rPh sb="14" eb="21">
      <t>コダマコウギョウダンチナイ</t>
    </rPh>
    <phoneticPr fontId="1"/>
  </si>
  <si>
    <t>本庄市東五十子南城下３８０－３</t>
    <rPh sb="0" eb="3">
      <t>ホンジョウシ</t>
    </rPh>
    <rPh sb="3" eb="7">
      <t>ヒガシイカッコ</t>
    </rPh>
    <rPh sb="7" eb="9">
      <t>ナンジョウ</t>
    </rPh>
    <rPh sb="9" eb="10">
      <t>シタ</t>
    </rPh>
    <phoneticPr fontId="1"/>
  </si>
  <si>
    <t>本庄市児玉町秋山２１６６－７</t>
    <rPh sb="0" eb="3">
      <t>ホンジョウシ</t>
    </rPh>
    <rPh sb="3" eb="6">
      <t>コダマチョウ</t>
    </rPh>
    <rPh sb="6" eb="8">
      <t>アキヤマ</t>
    </rPh>
    <phoneticPr fontId="1"/>
  </si>
  <si>
    <t>本庄市児玉町河内２０９－１</t>
    <rPh sb="0" eb="3">
      <t>ホンジョウシ</t>
    </rPh>
    <rPh sb="3" eb="6">
      <t>コダマチョウ</t>
    </rPh>
    <rPh sb="6" eb="8">
      <t>カワウチ</t>
    </rPh>
    <phoneticPr fontId="1"/>
  </si>
  <si>
    <t>本庄市北堀１４２２－１</t>
    <rPh sb="0" eb="3">
      <t>ホンジョウシ</t>
    </rPh>
    <rPh sb="3" eb="5">
      <t>キタボリ</t>
    </rPh>
    <phoneticPr fontId="1"/>
  </si>
  <si>
    <t>本庄市沼和田１２７－１</t>
    <rPh sb="0" eb="3">
      <t>ホンジョウシ</t>
    </rPh>
    <rPh sb="3" eb="6">
      <t>ヌマワダ</t>
    </rPh>
    <phoneticPr fontId="1"/>
  </si>
  <si>
    <t>本庄市小島５－５－４５</t>
    <rPh sb="0" eb="3">
      <t>ホンジョウシ</t>
    </rPh>
    <rPh sb="3" eb="5">
      <t>オジマ</t>
    </rPh>
    <phoneticPr fontId="1"/>
  </si>
  <si>
    <t>本庄市児玉町児玉２３５１－１</t>
    <rPh sb="0" eb="3">
      <t>ホンジョウシ</t>
    </rPh>
    <rPh sb="3" eb="6">
      <t>コダマチョウ</t>
    </rPh>
    <rPh sb="6" eb="8">
      <t>コダマ</t>
    </rPh>
    <phoneticPr fontId="1"/>
  </si>
  <si>
    <t>本庄市前原１－４－１３</t>
    <rPh sb="0" eb="3">
      <t>ホンジョウシ</t>
    </rPh>
    <rPh sb="3" eb="5">
      <t>マエハラ</t>
    </rPh>
    <phoneticPr fontId="1"/>
  </si>
  <si>
    <t>本庄市日の出２－５－５６</t>
    <rPh sb="0" eb="3">
      <t>ホンジョウシ</t>
    </rPh>
    <rPh sb="3" eb="4">
      <t>ヒ</t>
    </rPh>
    <rPh sb="5" eb="6">
      <t>デ</t>
    </rPh>
    <phoneticPr fontId="1"/>
  </si>
  <si>
    <t>本庄市寿２－４－２４</t>
    <rPh sb="0" eb="3">
      <t>ホンジョウシ</t>
    </rPh>
    <rPh sb="3" eb="4">
      <t>コトブキ</t>
    </rPh>
    <phoneticPr fontId="1"/>
  </si>
  <si>
    <t>本庄市日の出１－２－１</t>
    <rPh sb="0" eb="3">
      <t>ホンジョウシ</t>
    </rPh>
    <rPh sb="3" eb="4">
      <t>ヒ</t>
    </rPh>
    <rPh sb="5" eb="6">
      <t>デ</t>
    </rPh>
    <phoneticPr fontId="1"/>
  </si>
  <si>
    <t>本庄市千代田４－３－２</t>
    <rPh sb="0" eb="3">
      <t>ホンジョウシ</t>
    </rPh>
    <rPh sb="3" eb="6">
      <t>チヨダ</t>
    </rPh>
    <phoneticPr fontId="1"/>
  </si>
  <si>
    <t>本庄市北堀１８７１－１</t>
    <rPh sb="0" eb="3">
      <t>ホンジョウシ</t>
    </rPh>
    <rPh sb="3" eb="5">
      <t>キタボリ</t>
    </rPh>
    <phoneticPr fontId="1"/>
  </si>
  <si>
    <t>本庄市栄３－６－２４</t>
    <rPh sb="0" eb="3">
      <t>ホンジョウシ</t>
    </rPh>
    <rPh sb="3" eb="4">
      <t>サカエ</t>
    </rPh>
    <phoneticPr fontId="1"/>
  </si>
  <si>
    <t>本庄市緑１－１６－１</t>
    <rPh sb="0" eb="3">
      <t>ホンジョウシ</t>
    </rPh>
    <rPh sb="3" eb="4">
      <t>ミドリ</t>
    </rPh>
    <phoneticPr fontId="1"/>
  </si>
  <si>
    <t>本庄市児玉町児玉１３５５－１</t>
    <rPh sb="0" eb="3">
      <t>ホンジョウシ</t>
    </rPh>
    <rPh sb="3" eb="6">
      <t>コダマチョウ</t>
    </rPh>
    <rPh sb="6" eb="8">
      <t>コダマ</t>
    </rPh>
    <phoneticPr fontId="1"/>
  </si>
  <si>
    <t>本庄市児玉町金屋１１１７－１</t>
    <rPh sb="0" eb="3">
      <t>ホンジョウシ</t>
    </rPh>
    <rPh sb="3" eb="6">
      <t>コダマチョウ</t>
    </rPh>
    <rPh sb="6" eb="8">
      <t>カナヤ</t>
    </rPh>
    <phoneticPr fontId="1"/>
  </si>
  <si>
    <t>本庄市児玉町蛭川８９５－１</t>
    <rPh sb="0" eb="3">
      <t>ホンジョウシ</t>
    </rPh>
    <rPh sb="3" eb="6">
      <t>コダマチョウ</t>
    </rPh>
    <rPh sb="6" eb="8">
      <t>ヒルガワ</t>
    </rPh>
    <phoneticPr fontId="1"/>
  </si>
  <si>
    <t>本庄市日の出４－２－４５</t>
    <rPh sb="0" eb="3">
      <t>ホンジョウシ</t>
    </rPh>
    <rPh sb="3" eb="4">
      <t>ヒ</t>
    </rPh>
    <rPh sb="5" eb="6">
      <t>デ</t>
    </rPh>
    <phoneticPr fontId="1"/>
  </si>
  <si>
    <t>本庄市千代田４－３－１</t>
    <rPh sb="0" eb="3">
      <t>ホンジョウシ</t>
    </rPh>
    <rPh sb="3" eb="6">
      <t>チヨダ</t>
    </rPh>
    <phoneticPr fontId="1"/>
  </si>
  <si>
    <t>本庄市緑３－１３－１</t>
    <rPh sb="0" eb="3">
      <t>ホンジョウシ</t>
    </rPh>
    <rPh sb="3" eb="4">
      <t>ミドリ</t>
    </rPh>
    <phoneticPr fontId="1"/>
  </si>
  <si>
    <t>本庄市千代田３－３－２６</t>
    <rPh sb="0" eb="6">
      <t>ホンジョウシチヨダ</t>
    </rPh>
    <phoneticPr fontId="1"/>
  </si>
  <si>
    <t>本庄市本庄１－４－１４</t>
    <rPh sb="0" eb="3">
      <t>ホンジョウシ</t>
    </rPh>
    <rPh sb="3" eb="5">
      <t>ホンジョウ</t>
    </rPh>
    <phoneticPr fontId="1"/>
  </si>
  <si>
    <t>本庄市駅南１－１５－４</t>
    <rPh sb="0" eb="3">
      <t>ホンジョウシ</t>
    </rPh>
    <rPh sb="3" eb="5">
      <t>エキナン</t>
    </rPh>
    <phoneticPr fontId="1"/>
  </si>
  <si>
    <t>本庄市牧西１１３７－３</t>
    <rPh sb="0" eb="3">
      <t>ホンジョウシ</t>
    </rPh>
    <rPh sb="3" eb="5">
      <t>マキニシ</t>
    </rPh>
    <phoneticPr fontId="1"/>
  </si>
  <si>
    <t>本庄市久々宇９６－１３</t>
    <rPh sb="0" eb="3">
      <t>ホンジョウシ</t>
    </rPh>
    <rPh sb="3" eb="6">
      <t>クグウ</t>
    </rPh>
    <phoneticPr fontId="1"/>
  </si>
  <si>
    <t>本庄市都島９０４－１</t>
    <rPh sb="0" eb="3">
      <t>ホンジョウシ</t>
    </rPh>
    <rPh sb="3" eb="5">
      <t>ミヤコジマ</t>
    </rPh>
    <phoneticPr fontId="1"/>
  </si>
  <si>
    <t>本庄市北堀１８２５－１</t>
    <rPh sb="0" eb="3">
      <t>ホンジョウシ</t>
    </rPh>
    <rPh sb="3" eb="5">
      <t>キタボリ</t>
    </rPh>
    <phoneticPr fontId="1"/>
  </si>
  <si>
    <t>本庄市児玉町児玉１３５２－１</t>
    <rPh sb="0" eb="3">
      <t>ホンジョウシ</t>
    </rPh>
    <rPh sb="3" eb="6">
      <t>コダマチョウ</t>
    </rPh>
    <rPh sb="6" eb="8">
      <t>コダマ</t>
    </rPh>
    <phoneticPr fontId="1"/>
  </si>
  <si>
    <t>本庄市児玉町児玉１１４－４</t>
    <rPh sb="0" eb="3">
      <t>ホンジョウシ</t>
    </rPh>
    <rPh sb="3" eb="6">
      <t>コダマチョウ</t>
    </rPh>
    <rPh sb="6" eb="8">
      <t>コダマ</t>
    </rPh>
    <phoneticPr fontId="1"/>
  </si>
  <si>
    <t>本庄市児玉町児玉１８８２－１</t>
    <rPh sb="0" eb="3">
      <t>ホンジョウシ</t>
    </rPh>
    <rPh sb="3" eb="6">
      <t>コダマチョウ</t>
    </rPh>
    <rPh sb="6" eb="8">
      <t>コダマ</t>
    </rPh>
    <phoneticPr fontId="1"/>
  </si>
  <si>
    <t>本庄市児玉町金屋１１７３－１</t>
    <rPh sb="0" eb="3">
      <t>ホンジョウシ</t>
    </rPh>
    <rPh sb="3" eb="6">
      <t>コダマチョウ</t>
    </rPh>
    <rPh sb="6" eb="8">
      <t>カナヤ</t>
    </rPh>
    <phoneticPr fontId="1"/>
  </si>
  <si>
    <t>本庄市児玉町高柳１７５－４</t>
    <rPh sb="0" eb="3">
      <t>ホンジョウシ</t>
    </rPh>
    <rPh sb="3" eb="6">
      <t>コダマチョウ</t>
    </rPh>
    <rPh sb="6" eb="8">
      <t>タカヤナギ</t>
    </rPh>
    <phoneticPr fontId="1"/>
  </si>
  <si>
    <t>本庄市児玉町飯倉２０８－２</t>
    <rPh sb="0" eb="3">
      <t>ホンジョウシ</t>
    </rPh>
    <rPh sb="3" eb="6">
      <t>コダマチョウ</t>
    </rPh>
    <rPh sb="6" eb="8">
      <t>イイクラ</t>
    </rPh>
    <phoneticPr fontId="1"/>
  </si>
  <si>
    <t>本庄市児玉町太駄３６６－３</t>
    <rPh sb="0" eb="3">
      <t>ホンジョウシ</t>
    </rPh>
    <rPh sb="3" eb="6">
      <t>コダマチョウ</t>
    </rPh>
    <rPh sb="6" eb="8">
      <t>オオダ</t>
    </rPh>
    <phoneticPr fontId="1"/>
  </si>
  <si>
    <t>本庄市児玉町元田３６５－２</t>
    <rPh sb="0" eb="3">
      <t>ホンジョウシ</t>
    </rPh>
    <rPh sb="3" eb="6">
      <t>コダマチョウ</t>
    </rPh>
    <rPh sb="6" eb="8">
      <t>ゲンダ</t>
    </rPh>
    <phoneticPr fontId="1"/>
  </si>
  <si>
    <t>本庄市児玉町秋山２３２９－５</t>
    <rPh sb="0" eb="3">
      <t>ホンジョウシ</t>
    </rPh>
    <rPh sb="3" eb="6">
      <t>コダマチョウ</t>
    </rPh>
    <rPh sb="6" eb="8">
      <t>アキヤマ</t>
    </rPh>
    <phoneticPr fontId="1"/>
  </si>
  <si>
    <t>本庄市児玉町蛭川９１５－５</t>
    <rPh sb="0" eb="3">
      <t>ホンジョウシ</t>
    </rPh>
    <rPh sb="3" eb="6">
      <t>コダマチョウ</t>
    </rPh>
    <rPh sb="6" eb="8">
      <t>ヒルガワ</t>
    </rPh>
    <phoneticPr fontId="1"/>
  </si>
  <si>
    <t>本庄市児玉町上真下７２１－６</t>
    <rPh sb="0" eb="3">
      <t>ホンジョウシ</t>
    </rPh>
    <rPh sb="3" eb="6">
      <t>コダマチョウ</t>
    </rPh>
    <rPh sb="6" eb="9">
      <t>カミマシモ</t>
    </rPh>
    <phoneticPr fontId="1"/>
  </si>
  <si>
    <t>本庄市中央１－２－３</t>
    <rPh sb="0" eb="3">
      <t>ホンジョウシ</t>
    </rPh>
    <rPh sb="3" eb="5">
      <t>チュウオウ</t>
    </rPh>
    <phoneticPr fontId="1"/>
  </si>
  <si>
    <t>本庄市児玉町児玉２５１４－２７</t>
    <rPh sb="0" eb="3">
      <t>ホンジョウシ</t>
    </rPh>
    <rPh sb="3" eb="6">
      <t>コダマチョウ</t>
    </rPh>
    <rPh sb="6" eb="8">
      <t>コダマ</t>
    </rPh>
    <phoneticPr fontId="1"/>
  </si>
  <si>
    <t>本庄市児玉町蛭川９１５－１２</t>
    <rPh sb="0" eb="3">
      <t>ホンジョウシ</t>
    </rPh>
    <rPh sb="3" eb="6">
      <t>コダマチョウ</t>
    </rPh>
    <rPh sb="6" eb="8">
      <t>ヒルガワ</t>
    </rPh>
    <phoneticPr fontId="1"/>
  </si>
  <si>
    <t>本庄市児玉町下浅見８６７－１１</t>
    <rPh sb="0" eb="3">
      <t>ホンジョウシ</t>
    </rPh>
    <rPh sb="3" eb="6">
      <t>コダマチョウ</t>
    </rPh>
    <rPh sb="6" eb="9">
      <t>シモアサミ</t>
    </rPh>
    <phoneticPr fontId="1"/>
  </si>
  <si>
    <t>本庄市中央１－４１７５－１</t>
    <rPh sb="0" eb="3">
      <t>ホンジョウシ</t>
    </rPh>
    <rPh sb="3" eb="5">
      <t>チュウオウ</t>
    </rPh>
    <phoneticPr fontId="1"/>
  </si>
  <si>
    <t>本庄市児玉町児玉３２３－２</t>
    <rPh sb="0" eb="3">
      <t>ホンジョウシ</t>
    </rPh>
    <rPh sb="3" eb="6">
      <t>コダマチョウ</t>
    </rPh>
    <rPh sb="6" eb="8">
      <t>コダマ</t>
    </rPh>
    <phoneticPr fontId="1"/>
  </si>
  <si>
    <t>本庄市駅南２－４４９４－１ほか</t>
    <rPh sb="0" eb="3">
      <t>ホンジョウシ</t>
    </rPh>
    <rPh sb="3" eb="5">
      <t>エキナン</t>
    </rPh>
    <phoneticPr fontId="1"/>
  </si>
  <si>
    <t>本庄市駅南２－１－４</t>
    <rPh sb="0" eb="3">
      <t>ホンジョウシ</t>
    </rPh>
    <rPh sb="3" eb="5">
      <t>エキナン</t>
    </rPh>
    <phoneticPr fontId="1"/>
  </si>
  <si>
    <t>本庄市北堀２０７０－７ほか</t>
    <rPh sb="0" eb="3">
      <t>ホンジョウシ</t>
    </rPh>
    <rPh sb="3" eb="5">
      <t>キタボリ</t>
    </rPh>
    <phoneticPr fontId="1"/>
  </si>
  <si>
    <t>本庄市沼和田１００５</t>
    <rPh sb="0" eb="3">
      <t>ホンジョウシ</t>
    </rPh>
    <rPh sb="3" eb="6">
      <t>ヌマワダ</t>
    </rPh>
    <phoneticPr fontId="1"/>
  </si>
  <si>
    <t>本庄市北堀４３３</t>
    <rPh sb="0" eb="3">
      <t>ホンジョウシ</t>
    </rPh>
    <rPh sb="3" eb="5">
      <t>キタボリ</t>
    </rPh>
    <phoneticPr fontId="1"/>
  </si>
  <si>
    <t>本庄市児玉町小平１２５８</t>
    <rPh sb="0" eb="3">
      <t>ホンジョウシ</t>
    </rPh>
    <rPh sb="3" eb="8">
      <t>コダマチョウコダイラ</t>
    </rPh>
    <phoneticPr fontId="1"/>
  </si>
  <si>
    <t>本庄市児玉町共栄６９５</t>
    <rPh sb="0" eb="3">
      <t>ホンジョウシ</t>
    </rPh>
    <rPh sb="3" eb="6">
      <t>コダマチョウ</t>
    </rPh>
    <rPh sb="6" eb="8">
      <t>キョウエイ</t>
    </rPh>
    <phoneticPr fontId="1"/>
  </si>
  <si>
    <t>本庄市本庄７８６</t>
    <rPh sb="0" eb="3">
      <t>ホンジョウシ</t>
    </rPh>
    <rPh sb="3" eb="5">
      <t>ホンジョウ</t>
    </rPh>
    <phoneticPr fontId="1"/>
  </si>
  <si>
    <t>本庄市児玉町小平６５３</t>
    <rPh sb="0" eb="3">
      <t>ホンジョウシ</t>
    </rPh>
    <rPh sb="3" eb="6">
      <t>コダマチョウ</t>
    </rPh>
    <rPh sb="6" eb="8">
      <t>コダイラ</t>
    </rPh>
    <phoneticPr fontId="1"/>
  </si>
  <si>
    <t>本庄市児玉町小平２２３７（間瀬湖周辺）</t>
    <rPh sb="0" eb="3">
      <t>ホンジョウシ</t>
    </rPh>
    <rPh sb="3" eb="6">
      <t>コダマチョウ</t>
    </rPh>
    <rPh sb="6" eb="8">
      <t>コダイラ</t>
    </rPh>
    <rPh sb="13" eb="16">
      <t>マゼコ</t>
    </rPh>
    <rPh sb="16" eb="18">
      <t>シュウヘン</t>
    </rPh>
    <phoneticPr fontId="1"/>
  </si>
  <si>
    <t>本庄市いまい台２－４３</t>
    <rPh sb="0" eb="3">
      <t>ホンジョウシ</t>
    </rPh>
    <rPh sb="6" eb="7">
      <t>ダイ</t>
    </rPh>
    <phoneticPr fontId="1"/>
  </si>
  <si>
    <t>本庄市牧西１１７１</t>
    <rPh sb="0" eb="3">
      <t>ホンジョウシ</t>
    </rPh>
    <rPh sb="3" eb="5">
      <t>マキニシ</t>
    </rPh>
    <phoneticPr fontId="1"/>
  </si>
  <si>
    <t>本庄市仁手６１８</t>
    <rPh sb="0" eb="3">
      <t>ホンジョウシ</t>
    </rPh>
    <rPh sb="3" eb="5">
      <t>ニッテ</t>
    </rPh>
    <phoneticPr fontId="1"/>
  </si>
  <si>
    <t>本庄市都島７８</t>
    <rPh sb="0" eb="3">
      <t>ホンジョウシ</t>
    </rPh>
    <rPh sb="3" eb="5">
      <t>ミヤコジマ</t>
    </rPh>
    <phoneticPr fontId="1"/>
  </si>
  <si>
    <t>本庄市児玉町秋山２５３１</t>
    <rPh sb="0" eb="3">
      <t>ホンジョウシ</t>
    </rPh>
    <rPh sb="3" eb="6">
      <t>コダマチョウ</t>
    </rPh>
    <rPh sb="6" eb="8">
      <t>アキヤマ</t>
    </rPh>
    <phoneticPr fontId="1"/>
  </si>
  <si>
    <t>本庄市児玉町河内６６０</t>
    <rPh sb="0" eb="3">
      <t>ホンジョウシ</t>
    </rPh>
    <rPh sb="3" eb="6">
      <t>コダマチョウ</t>
    </rPh>
    <rPh sb="6" eb="8">
      <t>カワウチ</t>
    </rPh>
    <phoneticPr fontId="1"/>
  </si>
  <si>
    <t>本庄市児玉町八幡山４３８</t>
    <rPh sb="0" eb="3">
      <t>ホンジョウシ</t>
    </rPh>
    <rPh sb="3" eb="6">
      <t>コダマチョウ</t>
    </rPh>
    <rPh sb="6" eb="9">
      <t>ハチマンヤマ</t>
    </rPh>
    <phoneticPr fontId="1"/>
  </si>
  <si>
    <t>本庄市児玉町田端２２９</t>
    <rPh sb="0" eb="3">
      <t>ホンジョウシ</t>
    </rPh>
    <rPh sb="3" eb="6">
      <t>コダマチョウ</t>
    </rPh>
    <rPh sb="6" eb="8">
      <t>タバタ</t>
    </rPh>
    <phoneticPr fontId="1"/>
  </si>
  <si>
    <t>本庄市児玉町小平８８１</t>
    <rPh sb="0" eb="3">
      <t>ホンジョウシ</t>
    </rPh>
    <rPh sb="3" eb="6">
      <t>コダマチョウ</t>
    </rPh>
    <rPh sb="6" eb="8">
      <t>コダイラ</t>
    </rPh>
    <phoneticPr fontId="1"/>
  </si>
  <si>
    <t>本庄市児玉町吉田林１０７－２、６、１０９</t>
    <rPh sb="0" eb="3">
      <t>ホンジョウシ</t>
    </rPh>
    <rPh sb="3" eb="6">
      <t>コダマチョウ</t>
    </rPh>
    <rPh sb="6" eb="9">
      <t>キタバヤシ</t>
    </rPh>
    <phoneticPr fontId="1"/>
  </si>
  <si>
    <t>本庄市児玉町太駄３５２</t>
    <rPh sb="0" eb="3">
      <t>ホンジョウシ</t>
    </rPh>
    <rPh sb="3" eb="6">
      <t>コダマチョウ</t>
    </rPh>
    <rPh sb="6" eb="8">
      <t>オオダ</t>
    </rPh>
    <phoneticPr fontId="1"/>
  </si>
  <si>
    <t>本庄市児玉町児玉３９１</t>
    <rPh sb="0" eb="3">
      <t>ホンジョウシ</t>
    </rPh>
    <rPh sb="3" eb="6">
      <t>コダマチョウ</t>
    </rPh>
    <rPh sb="6" eb="8">
      <t>コダマ</t>
    </rPh>
    <phoneticPr fontId="1"/>
  </si>
  <si>
    <t>本庄市児玉町保木野３２５</t>
    <rPh sb="0" eb="3">
      <t>ホンジョウシ</t>
    </rPh>
    <rPh sb="3" eb="6">
      <t>コダマチョウ</t>
    </rPh>
    <rPh sb="6" eb="9">
      <t>ホキノ</t>
    </rPh>
    <phoneticPr fontId="1"/>
  </si>
  <si>
    <t>本庄市西富田１０１１</t>
    <rPh sb="0" eb="3">
      <t>ホンジョウシ</t>
    </rPh>
    <rPh sb="3" eb="6">
      <t>ニシトミダ</t>
    </rPh>
    <phoneticPr fontId="1"/>
  </si>
  <si>
    <t>本庄市児玉町八幡山４４６</t>
    <rPh sb="0" eb="3">
      <t>ホンジョウシ</t>
    </rPh>
    <rPh sb="3" eb="6">
      <t>コダマチョウ</t>
    </rPh>
    <rPh sb="6" eb="9">
      <t>ハチマンヤマ</t>
    </rPh>
    <phoneticPr fontId="1"/>
  </si>
  <si>
    <t>本庄市児玉町児玉２４８２</t>
    <rPh sb="0" eb="3">
      <t>ホンジョウシ</t>
    </rPh>
    <rPh sb="3" eb="6">
      <t>コダマチョウ</t>
    </rPh>
    <rPh sb="6" eb="8">
      <t>コダマ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</si>
</sst>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#,##0.0;[Red]\-#,##0.0"/>
    <numFmt numFmtId="178" formatCode="[$-411]ggge&quot;年&quot;m&quot;月&quot;d&quot;日&quot;;@"/>
    <numFmt numFmtId="179" formatCode="0_);[Red]\(0\)"/>
    <numFmt numFmtId="180" formatCode="#,##0.00_ "/>
  </numFmts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明朝"/>
      <family val="2"/>
      <charset val="128"/>
    </font>
    <font>
      <sz val="11"/>
      <color theme="1"/>
      <name val="Microsoft JhengHei UI"/>
      <family val="2"/>
      <charset val="134"/>
    </font>
    <font>
      <sz val="11"/>
      <color theme="1"/>
      <name val="ＭＳ 明朝"/>
      <family val="1"/>
      <charset val="128"/>
    </font>
    <font>
      <sz val="11"/>
      <color rgb="FF000000"/>
      <name val="ＭＳ 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38" fontId="0" fillId="2" borderId="1" xfId="1" applyFont="1" applyFill="1" applyBorder="1">
      <alignment vertical="center"/>
    </xf>
    <xf numFmtId="38" fontId="0" fillId="2" borderId="1" xfId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77" fontId="0" fillId="2" borderId="1" xfId="1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 wrapText="1"/>
    </xf>
    <xf numFmtId="38" fontId="0" fillId="2" borderId="1" xfId="1" applyFont="1" applyFill="1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0" fillId="0" borderId="0" xfId="0" applyAlignment="1">
      <alignment horizontal="left" vertical="center" wrapText="1"/>
    </xf>
    <xf numFmtId="178" fontId="0" fillId="0" borderId="1" xfId="0" applyNumberFormat="1" applyBorder="1" applyAlignment="1">
      <alignment horizontal="right" vertical="center" wrapText="1"/>
    </xf>
    <xf numFmtId="178" fontId="0" fillId="0" borderId="1" xfId="0" applyNumberFormat="1" applyBorder="1" applyAlignment="1">
      <alignment horizontal="left" vertical="center" wrapText="1"/>
    </xf>
    <xf numFmtId="179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5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179" fontId="0" fillId="0" borderId="0" xfId="0" applyNumberFormat="1" applyBorder="1" applyAlignment="1">
      <alignment horizontal="right" vertical="center"/>
    </xf>
    <xf numFmtId="0" fontId="0" fillId="6" borderId="1" xfId="0" applyFill="1" applyBorder="1" applyAlignment="1">
      <alignment horizontal="right" vertical="center" wrapText="1"/>
    </xf>
    <xf numFmtId="0" fontId="0" fillId="6" borderId="1" xfId="0" applyFill="1" applyBorder="1" applyAlignment="1">
      <alignment horizontal="righ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right" vertical="center" wrapText="1"/>
    </xf>
    <xf numFmtId="0" fontId="0" fillId="7" borderId="1" xfId="0" applyFill="1" applyBorder="1" applyAlignment="1">
      <alignment horizontal="right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>
      <alignment vertical="center"/>
    </xf>
    <xf numFmtId="0" fontId="0" fillId="8" borderId="1" xfId="0" applyFill="1" applyBorder="1" applyAlignment="1">
      <alignment horizontal="right" vertical="center"/>
    </xf>
    <xf numFmtId="0" fontId="0" fillId="8" borderId="1" xfId="0" applyFill="1" applyBorder="1" applyAlignment="1">
      <alignment horizontal="right" vertical="center" wrapText="1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>
      <alignment vertical="center"/>
    </xf>
    <xf numFmtId="0" fontId="0" fillId="9" borderId="1" xfId="0" applyFill="1" applyBorder="1" applyAlignment="1">
      <alignment horizontal="right" vertical="center"/>
    </xf>
    <xf numFmtId="0" fontId="0" fillId="9" borderId="1" xfId="0" applyFill="1" applyBorder="1" applyAlignment="1">
      <alignment horizontal="right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>
      <alignment vertical="center"/>
    </xf>
    <xf numFmtId="0" fontId="0" fillId="11" borderId="1" xfId="0" applyFill="1" applyBorder="1" applyAlignment="1">
      <alignment horizontal="right" vertical="center"/>
    </xf>
    <xf numFmtId="0" fontId="0" fillId="10" borderId="1" xfId="0" applyFill="1" applyBorder="1">
      <alignment vertical="center"/>
    </xf>
    <xf numFmtId="0" fontId="0" fillId="10" borderId="1" xfId="0" applyFill="1" applyBorder="1" applyAlignment="1">
      <alignment horizontal="right" vertical="center"/>
    </xf>
    <xf numFmtId="0" fontId="0" fillId="10" borderId="1" xfId="0" applyFill="1" applyBorder="1" applyAlignment="1">
      <alignment horizontal="right" vertical="center" wrapText="1"/>
    </xf>
    <xf numFmtId="0" fontId="0" fillId="10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>
      <alignment vertical="center"/>
    </xf>
    <xf numFmtId="0" fontId="0" fillId="12" borderId="1" xfId="0" applyFill="1" applyBorder="1" applyAlignment="1">
      <alignment horizontal="right" vertical="center" wrapText="1"/>
    </xf>
    <xf numFmtId="0" fontId="0" fillId="12" borderId="1" xfId="0" applyFill="1" applyBorder="1" applyAlignment="1">
      <alignment horizontal="right" vertical="center"/>
    </xf>
    <xf numFmtId="0" fontId="0" fillId="13" borderId="1" xfId="0" applyFill="1" applyBorder="1" applyAlignment="1">
      <alignment horizontal="center" vertical="center"/>
    </xf>
    <xf numFmtId="0" fontId="0" fillId="13" borderId="1" xfId="0" applyFill="1" applyBorder="1">
      <alignment vertical="center"/>
    </xf>
    <xf numFmtId="0" fontId="0" fillId="13" borderId="1" xfId="0" applyFill="1" applyBorder="1" applyAlignment="1">
      <alignment horizontal="right" vertical="center"/>
    </xf>
    <xf numFmtId="0" fontId="0" fillId="13" borderId="1" xfId="0" applyFill="1" applyBorder="1" applyAlignment="1">
      <alignment horizontal="right" vertical="center" wrapText="1"/>
    </xf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>
      <alignment vertical="center"/>
    </xf>
    <xf numFmtId="0" fontId="0" fillId="14" borderId="1" xfId="0" applyFill="1" applyBorder="1" applyAlignment="1">
      <alignment horizontal="right" vertical="center"/>
    </xf>
    <xf numFmtId="0" fontId="0" fillId="14" borderId="1" xfId="0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179" fontId="0" fillId="0" borderId="1" xfId="0" applyNumberFormat="1" applyBorder="1" applyAlignment="1">
      <alignment horizontal="right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>
      <alignment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 shrinkToFi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left" vertical="center"/>
    </xf>
    <xf numFmtId="0" fontId="0" fillId="11" borderId="1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 wrapText="1"/>
    </xf>
    <xf numFmtId="0" fontId="0" fillId="12" borderId="1" xfId="0" applyFill="1" applyBorder="1" applyAlignment="1">
      <alignment horizontal="left" vertical="center"/>
    </xf>
    <xf numFmtId="0" fontId="0" fillId="1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13" borderId="1" xfId="0" applyFill="1" applyBorder="1" applyAlignment="1">
      <alignment horizontal="left" vertical="center"/>
    </xf>
    <xf numFmtId="0" fontId="0" fillId="13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15" borderId="1" xfId="0" applyFill="1" applyBorder="1" applyAlignment="1">
      <alignment horizontal="left" vertical="center"/>
    </xf>
    <xf numFmtId="0" fontId="0" fillId="15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99"/>
      <color rgb="FF99CCFF"/>
      <color rgb="FFFFCCCC"/>
      <color rgb="FFFFCC66"/>
      <color rgb="FFCCCCFF"/>
      <color rgb="FFCCFFFF"/>
      <color rgb="FFFFFFCC"/>
      <color rgb="FFCCFF33"/>
      <color rgb="FFCC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C926-C248-4300-95C0-E15E6ACEEDBD}">
  <dimension ref="A1:I102"/>
  <sheetViews>
    <sheetView tabSelected="1" workbookViewId="0">
      <selection activeCell="C103" sqref="C103"/>
    </sheetView>
  </sheetViews>
  <sheetFormatPr defaultRowHeight="13.5" x14ac:dyDescent="0.15"/>
  <cols>
    <col min="1" max="1" width="9.5" style="2" bestFit="1" customWidth="1"/>
    <col min="2" max="2" width="43.75" style="1" customWidth="1"/>
    <col min="3" max="3" width="38.375" style="1" customWidth="1"/>
    <col min="4" max="4" width="24.625" style="1" customWidth="1"/>
    <col min="6" max="6" width="9.5" bestFit="1" customWidth="1"/>
    <col min="7" max="9" width="11.625" bestFit="1" customWidth="1"/>
  </cols>
  <sheetData>
    <row r="1" spans="1:9" ht="27" x14ac:dyDescent="0.15">
      <c r="A1" s="120" t="s">
        <v>0</v>
      </c>
      <c r="B1" s="120" t="s">
        <v>1</v>
      </c>
      <c r="C1" s="120" t="s">
        <v>1987</v>
      </c>
      <c r="D1" s="120" t="s">
        <v>1988</v>
      </c>
      <c r="E1" s="121" t="s">
        <v>1993</v>
      </c>
      <c r="F1" s="121" t="s">
        <v>1994</v>
      </c>
      <c r="G1" s="122" t="s">
        <v>2004</v>
      </c>
      <c r="H1" s="122" t="s">
        <v>2005</v>
      </c>
      <c r="I1" s="122" t="s">
        <v>1995</v>
      </c>
    </row>
    <row r="2" spans="1:9" x14ac:dyDescent="0.15">
      <c r="A2" s="123">
        <v>1</v>
      </c>
      <c r="B2" s="127" t="s">
        <v>3</v>
      </c>
      <c r="C2" s="127" t="s">
        <v>2023</v>
      </c>
      <c r="D2" s="127" t="s">
        <v>1992</v>
      </c>
      <c r="E2" s="124">
        <v>2</v>
      </c>
      <c r="F2" s="125" t="s">
        <v>1996</v>
      </c>
      <c r="G2" s="125">
        <v>6</v>
      </c>
      <c r="H2" s="125">
        <v>1992</v>
      </c>
      <c r="I2" s="126">
        <v>11893</v>
      </c>
    </row>
    <row r="3" spans="1:9" x14ac:dyDescent="0.15">
      <c r="A3" s="123">
        <v>2</v>
      </c>
      <c r="B3" s="127" t="s">
        <v>2010</v>
      </c>
      <c r="C3" s="127" t="s">
        <v>1990</v>
      </c>
      <c r="D3" s="127" t="s">
        <v>302</v>
      </c>
      <c r="E3" s="124">
        <v>1</v>
      </c>
      <c r="F3" s="125" t="s">
        <v>1997</v>
      </c>
      <c r="G3" s="125">
        <v>2</v>
      </c>
      <c r="H3" s="125">
        <v>2015</v>
      </c>
      <c r="I3" s="126">
        <v>2497</v>
      </c>
    </row>
    <row r="4" spans="1:9" x14ac:dyDescent="0.15">
      <c r="A4" s="123">
        <v>3</v>
      </c>
      <c r="B4" s="127" t="s">
        <v>4</v>
      </c>
      <c r="C4" s="127" t="s">
        <v>1989</v>
      </c>
      <c r="D4" s="127" t="s">
        <v>302</v>
      </c>
      <c r="E4" s="124">
        <v>1</v>
      </c>
      <c r="F4" s="125" t="s">
        <v>1997</v>
      </c>
      <c r="G4" s="125">
        <v>3</v>
      </c>
      <c r="H4" s="125">
        <v>1978</v>
      </c>
      <c r="I4" s="126">
        <v>1299</v>
      </c>
    </row>
    <row r="5" spans="1:9" x14ac:dyDescent="0.15">
      <c r="A5" s="123">
        <v>4</v>
      </c>
      <c r="B5" s="127" t="s">
        <v>5</v>
      </c>
      <c r="C5" s="127" t="s">
        <v>2024</v>
      </c>
      <c r="D5" s="127" t="s">
        <v>303</v>
      </c>
      <c r="E5" s="124">
        <v>1</v>
      </c>
      <c r="F5" s="125" t="s">
        <v>1997</v>
      </c>
      <c r="G5" s="125">
        <v>2</v>
      </c>
      <c r="H5" s="125">
        <v>1982</v>
      </c>
      <c r="I5" s="126">
        <v>368</v>
      </c>
    </row>
    <row r="6" spans="1:9" x14ac:dyDescent="0.15">
      <c r="A6" s="123">
        <v>5</v>
      </c>
      <c r="B6" s="127" t="s">
        <v>6</v>
      </c>
      <c r="C6" s="127" t="s">
        <v>2025</v>
      </c>
      <c r="D6" s="127" t="s">
        <v>303</v>
      </c>
      <c r="E6" s="124">
        <v>1</v>
      </c>
      <c r="F6" s="125" t="s">
        <v>1997</v>
      </c>
      <c r="G6" s="125">
        <v>2</v>
      </c>
      <c r="H6" s="125">
        <v>1990</v>
      </c>
      <c r="I6" s="126">
        <v>450</v>
      </c>
    </row>
    <row r="7" spans="1:9" x14ac:dyDescent="0.15">
      <c r="A7" s="123">
        <v>6</v>
      </c>
      <c r="B7" s="127" t="s">
        <v>7</v>
      </c>
      <c r="C7" s="127" t="s">
        <v>2026</v>
      </c>
      <c r="D7" s="127" t="s">
        <v>303</v>
      </c>
      <c r="E7" s="124">
        <v>1</v>
      </c>
      <c r="F7" s="125" t="s">
        <v>1997</v>
      </c>
      <c r="G7" s="125">
        <v>2</v>
      </c>
      <c r="H7" s="125">
        <v>1988</v>
      </c>
      <c r="I7" s="126">
        <v>419</v>
      </c>
    </row>
    <row r="8" spans="1:9" x14ac:dyDescent="0.15">
      <c r="A8" s="123">
        <v>7</v>
      </c>
      <c r="B8" s="127" t="s">
        <v>8</v>
      </c>
      <c r="C8" s="127" t="s">
        <v>2027</v>
      </c>
      <c r="D8" s="127" t="s">
        <v>303</v>
      </c>
      <c r="E8" s="124">
        <v>1</v>
      </c>
      <c r="F8" s="125" t="s">
        <v>1997</v>
      </c>
      <c r="G8" s="125">
        <v>1</v>
      </c>
      <c r="H8" s="125">
        <v>1989</v>
      </c>
      <c r="I8" s="126">
        <v>508</v>
      </c>
    </row>
    <row r="9" spans="1:9" x14ac:dyDescent="0.15">
      <c r="A9" s="123">
        <v>8</v>
      </c>
      <c r="B9" s="127" t="s">
        <v>9</v>
      </c>
      <c r="C9" s="127" t="s">
        <v>2028</v>
      </c>
      <c r="D9" s="127" t="s">
        <v>303</v>
      </c>
      <c r="E9" s="124">
        <v>1</v>
      </c>
      <c r="F9" s="125" t="s">
        <v>1997</v>
      </c>
      <c r="G9" s="125">
        <v>1</v>
      </c>
      <c r="H9" s="125">
        <v>1982</v>
      </c>
      <c r="I9" s="126">
        <v>399</v>
      </c>
    </row>
    <row r="10" spans="1:9" x14ac:dyDescent="0.15">
      <c r="A10" s="123">
        <v>9</v>
      </c>
      <c r="B10" s="127" t="s">
        <v>10</v>
      </c>
      <c r="C10" s="127" t="s">
        <v>2029</v>
      </c>
      <c r="D10" s="127" t="s">
        <v>303</v>
      </c>
      <c r="E10" s="124">
        <v>1</v>
      </c>
      <c r="F10" s="125" t="s">
        <v>1997</v>
      </c>
      <c r="G10" s="125">
        <v>1</v>
      </c>
      <c r="H10" s="125">
        <v>1981</v>
      </c>
      <c r="I10" s="126">
        <v>369</v>
      </c>
    </row>
    <row r="11" spans="1:9" x14ac:dyDescent="0.15">
      <c r="A11" s="123">
        <v>10</v>
      </c>
      <c r="B11" s="127" t="s">
        <v>11</v>
      </c>
      <c r="C11" s="127" t="s">
        <v>2030</v>
      </c>
      <c r="D11" s="127" t="s">
        <v>303</v>
      </c>
      <c r="E11" s="124">
        <v>1</v>
      </c>
      <c r="F11" s="125" t="s">
        <v>1997</v>
      </c>
      <c r="G11" s="125">
        <v>1</v>
      </c>
      <c r="H11" s="125">
        <v>1980</v>
      </c>
      <c r="I11" s="126">
        <v>383</v>
      </c>
    </row>
    <row r="12" spans="1:9" x14ac:dyDescent="0.15">
      <c r="A12" s="123">
        <v>11</v>
      </c>
      <c r="B12" s="127" t="s">
        <v>12</v>
      </c>
      <c r="C12" s="127" t="s">
        <v>2031</v>
      </c>
      <c r="D12" s="127" t="s">
        <v>303</v>
      </c>
      <c r="E12" s="124">
        <v>1</v>
      </c>
      <c r="F12" s="125" t="s">
        <v>1997</v>
      </c>
      <c r="G12" s="125">
        <v>1</v>
      </c>
      <c r="H12" s="125">
        <v>1979</v>
      </c>
      <c r="I12" s="126">
        <v>379</v>
      </c>
    </row>
    <row r="13" spans="1:9" x14ac:dyDescent="0.15">
      <c r="A13" s="123">
        <v>12</v>
      </c>
      <c r="B13" s="127" t="s">
        <v>2011</v>
      </c>
      <c r="C13" s="127" t="s">
        <v>2032</v>
      </c>
      <c r="D13" s="127" t="s">
        <v>304</v>
      </c>
      <c r="E13" s="124">
        <v>1</v>
      </c>
      <c r="F13" s="125" t="s">
        <v>1997</v>
      </c>
      <c r="G13" s="125">
        <v>3</v>
      </c>
      <c r="H13" s="125">
        <v>2015</v>
      </c>
      <c r="I13" s="126">
        <v>4264</v>
      </c>
    </row>
    <row r="14" spans="1:9" x14ac:dyDescent="0.15">
      <c r="A14" s="123">
        <v>13</v>
      </c>
      <c r="B14" s="127" t="s">
        <v>13</v>
      </c>
      <c r="C14" s="127" t="s">
        <v>2033</v>
      </c>
      <c r="D14" s="127" t="s">
        <v>304</v>
      </c>
      <c r="E14" s="124">
        <v>1</v>
      </c>
      <c r="F14" s="125" t="s">
        <v>1998</v>
      </c>
      <c r="G14" s="125">
        <v>2</v>
      </c>
      <c r="H14" s="125">
        <v>1896</v>
      </c>
      <c r="I14" s="126">
        <v>711</v>
      </c>
    </row>
    <row r="15" spans="1:9" x14ac:dyDescent="0.15">
      <c r="A15" s="123">
        <v>14</v>
      </c>
      <c r="B15" s="127" t="s">
        <v>14</v>
      </c>
      <c r="C15" s="127" t="s">
        <v>2091</v>
      </c>
      <c r="D15" s="127" t="s">
        <v>305</v>
      </c>
      <c r="E15" s="125">
        <v>1</v>
      </c>
      <c r="F15" s="125" t="s">
        <v>1997</v>
      </c>
      <c r="G15" s="125">
        <v>1</v>
      </c>
      <c r="H15" s="125">
        <v>1985</v>
      </c>
      <c r="I15" s="126">
        <v>350</v>
      </c>
    </row>
    <row r="16" spans="1:9" x14ac:dyDescent="0.15">
      <c r="A16" s="123">
        <v>15</v>
      </c>
      <c r="B16" s="127" t="s">
        <v>2015</v>
      </c>
      <c r="C16" s="127" t="s">
        <v>2034</v>
      </c>
      <c r="D16" s="127" t="s">
        <v>303</v>
      </c>
      <c r="E16" s="125">
        <v>1</v>
      </c>
      <c r="F16" s="125" t="s">
        <v>1997</v>
      </c>
      <c r="G16" s="125">
        <v>3</v>
      </c>
      <c r="H16" s="125">
        <v>1980</v>
      </c>
      <c r="I16" s="126">
        <v>5716</v>
      </c>
    </row>
    <row r="17" spans="1:9" x14ac:dyDescent="0.15">
      <c r="A17" s="123">
        <v>16</v>
      </c>
      <c r="B17" s="127" t="s">
        <v>2012</v>
      </c>
      <c r="C17" s="127" t="s">
        <v>2035</v>
      </c>
      <c r="D17" s="127" t="s">
        <v>303</v>
      </c>
      <c r="E17" s="125">
        <v>1</v>
      </c>
      <c r="F17" s="125" t="s">
        <v>1996</v>
      </c>
      <c r="G17" s="125">
        <v>3</v>
      </c>
      <c r="H17" s="125">
        <v>1995</v>
      </c>
      <c r="I17" s="126">
        <v>4850</v>
      </c>
    </row>
    <row r="18" spans="1:9" x14ac:dyDescent="0.15">
      <c r="A18" s="123">
        <v>17</v>
      </c>
      <c r="B18" s="127" t="s">
        <v>15</v>
      </c>
      <c r="C18" s="127" t="s">
        <v>2036</v>
      </c>
      <c r="D18" s="127" t="s">
        <v>182</v>
      </c>
      <c r="E18" s="125">
        <v>1</v>
      </c>
      <c r="F18" s="125" t="s">
        <v>1997</v>
      </c>
      <c r="G18" s="125">
        <v>3</v>
      </c>
      <c r="H18" s="125">
        <v>1981</v>
      </c>
      <c r="I18" s="126">
        <v>2820</v>
      </c>
    </row>
    <row r="19" spans="1:9" x14ac:dyDescent="0.15">
      <c r="A19" s="123">
        <v>18</v>
      </c>
      <c r="B19" s="127" t="s">
        <v>2013</v>
      </c>
      <c r="C19" s="127" t="s">
        <v>2092</v>
      </c>
      <c r="D19" s="127" t="s">
        <v>307</v>
      </c>
      <c r="E19" s="125">
        <v>1</v>
      </c>
      <c r="F19" s="125" t="s">
        <v>1996</v>
      </c>
      <c r="G19" s="125">
        <v>2</v>
      </c>
      <c r="H19" s="125">
        <v>2001</v>
      </c>
      <c r="I19" s="126">
        <v>7521</v>
      </c>
    </row>
    <row r="20" spans="1:9" x14ac:dyDescent="0.15">
      <c r="A20" s="123">
        <v>19</v>
      </c>
      <c r="B20" s="127" t="s">
        <v>2016</v>
      </c>
      <c r="C20" s="127" t="s">
        <v>2092</v>
      </c>
      <c r="D20" s="127" t="s">
        <v>307</v>
      </c>
      <c r="E20" s="125">
        <v>1</v>
      </c>
      <c r="F20" s="125" t="s">
        <v>1997</v>
      </c>
      <c r="G20" s="125" t="s">
        <v>1999</v>
      </c>
      <c r="H20" s="125">
        <v>1994</v>
      </c>
      <c r="I20" s="126">
        <v>1176</v>
      </c>
    </row>
    <row r="21" spans="1:9" x14ac:dyDescent="0.15">
      <c r="A21" s="123">
        <v>20</v>
      </c>
      <c r="B21" s="127" t="s">
        <v>16</v>
      </c>
      <c r="C21" s="127" t="s">
        <v>2092</v>
      </c>
      <c r="D21" s="127" t="s">
        <v>307</v>
      </c>
      <c r="E21" s="125" t="s">
        <v>2003</v>
      </c>
      <c r="F21" s="125" t="s">
        <v>2003</v>
      </c>
      <c r="G21" s="125" t="s">
        <v>2003</v>
      </c>
      <c r="H21" s="125" t="s">
        <v>2003</v>
      </c>
      <c r="I21" s="126" t="s">
        <v>2003</v>
      </c>
    </row>
    <row r="22" spans="1:9" x14ac:dyDescent="0.15">
      <c r="A22" s="123">
        <v>21</v>
      </c>
      <c r="B22" s="127" t="s">
        <v>17</v>
      </c>
      <c r="C22" s="127" t="s">
        <v>2037</v>
      </c>
      <c r="D22" s="127" t="s">
        <v>307</v>
      </c>
      <c r="E22" s="125" t="s">
        <v>2003</v>
      </c>
      <c r="F22" s="125" t="s">
        <v>2003</v>
      </c>
      <c r="G22" s="125" t="s">
        <v>2003</v>
      </c>
      <c r="H22" s="125" t="s">
        <v>2003</v>
      </c>
      <c r="I22" s="126" t="s">
        <v>2003</v>
      </c>
    </row>
    <row r="23" spans="1:9" x14ac:dyDescent="0.15">
      <c r="A23" s="123">
        <v>22</v>
      </c>
      <c r="B23" s="127" t="s">
        <v>18</v>
      </c>
      <c r="C23" s="127" t="s">
        <v>2038</v>
      </c>
      <c r="D23" s="127" t="s">
        <v>307</v>
      </c>
      <c r="E23" s="125">
        <v>1</v>
      </c>
      <c r="F23" s="125" t="s">
        <v>1996</v>
      </c>
      <c r="G23" s="125">
        <v>2</v>
      </c>
      <c r="H23" s="125">
        <v>1986</v>
      </c>
      <c r="I23" s="126">
        <v>1236</v>
      </c>
    </row>
    <row r="24" spans="1:9" x14ac:dyDescent="0.15">
      <c r="A24" s="123">
        <v>23</v>
      </c>
      <c r="B24" s="127" t="s">
        <v>19</v>
      </c>
      <c r="C24" s="127" t="s">
        <v>2038</v>
      </c>
      <c r="D24" s="127" t="s">
        <v>307</v>
      </c>
      <c r="E24" s="125">
        <v>1</v>
      </c>
      <c r="F24" s="125" t="s">
        <v>1998</v>
      </c>
      <c r="G24" s="125">
        <v>1</v>
      </c>
      <c r="H24" s="125">
        <v>1981</v>
      </c>
      <c r="I24" s="126">
        <v>256</v>
      </c>
    </row>
    <row r="25" spans="1:9" x14ac:dyDescent="0.15">
      <c r="A25" s="123">
        <v>24</v>
      </c>
      <c r="B25" s="127" t="s">
        <v>20</v>
      </c>
      <c r="C25" s="127" t="s">
        <v>2039</v>
      </c>
      <c r="D25" s="127" t="s">
        <v>307</v>
      </c>
      <c r="E25" s="125" t="s">
        <v>2003</v>
      </c>
      <c r="F25" s="125" t="s">
        <v>2003</v>
      </c>
      <c r="G25" s="125" t="s">
        <v>2003</v>
      </c>
      <c r="H25" s="125" t="s">
        <v>2003</v>
      </c>
      <c r="I25" s="126" t="s">
        <v>2003</v>
      </c>
    </row>
    <row r="26" spans="1:9" x14ac:dyDescent="0.15">
      <c r="A26" s="123">
        <v>25</v>
      </c>
      <c r="B26" s="127" t="s">
        <v>21</v>
      </c>
      <c r="C26" s="127" t="s">
        <v>2039</v>
      </c>
      <c r="D26" s="127" t="s">
        <v>307</v>
      </c>
      <c r="E26" s="125" t="s">
        <v>2003</v>
      </c>
      <c r="F26" s="125" t="s">
        <v>2003</v>
      </c>
      <c r="G26" s="125" t="s">
        <v>2003</v>
      </c>
      <c r="H26" s="125" t="s">
        <v>2003</v>
      </c>
      <c r="I26" s="126" t="s">
        <v>2003</v>
      </c>
    </row>
    <row r="27" spans="1:9" x14ac:dyDescent="0.15">
      <c r="A27" s="123">
        <v>26</v>
      </c>
      <c r="B27" s="127" t="s">
        <v>22</v>
      </c>
      <c r="C27" s="127" t="s">
        <v>2040</v>
      </c>
      <c r="D27" s="127" t="s">
        <v>307</v>
      </c>
      <c r="E27" s="125" t="s">
        <v>2003</v>
      </c>
      <c r="F27" s="125" t="s">
        <v>2003</v>
      </c>
      <c r="G27" s="125" t="s">
        <v>2003</v>
      </c>
      <c r="H27" s="125" t="s">
        <v>2003</v>
      </c>
      <c r="I27" s="126" t="s">
        <v>2003</v>
      </c>
    </row>
    <row r="28" spans="1:9" x14ac:dyDescent="0.15">
      <c r="A28" s="123">
        <v>27</v>
      </c>
      <c r="B28" s="127" t="s">
        <v>23</v>
      </c>
      <c r="C28" s="127" t="s">
        <v>2039</v>
      </c>
      <c r="D28" s="127" t="s">
        <v>307</v>
      </c>
      <c r="E28" s="125" t="s">
        <v>2003</v>
      </c>
      <c r="F28" s="125" t="s">
        <v>2003</v>
      </c>
      <c r="G28" s="125" t="s">
        <v>2003</v>
      </c>
      <c r="H28" s="125" t="s">
        <v>2003</v>
      </c>
      <c r="I28" s="126" t="s">
        <v>2003</v>
      </c>
    </row>
    <row r="29" spans="1:9" x14ac:dyDescent="0.15">
      <c r="A29" s="123">
        <v>28</v>
      </c>
      <c r="B29" s="127" t="s">
        <v>24</v>
      </c>
      <c r="C29" s="127" t="s">
        <v>2039</v>
      </c>
      <c r="D29" s="127" t="s">
        <v>307</v>
      </c>
      <c r="E29" s="125" t="s">
        <v>2003</v>
      </c>
      <c r="F29" s="125" t="s">
        <v>2003</v>
      </c>
      <c r="G29" s="125" t="s">
        <v>2003</v>
      </c>
      <c r="H29" s="125" t="s">
        <v>2003</v>
      </c>
      <c r="I29" s="126" t="s">
        <v>2003</v>
      </c>
    </row>
    <row r="30" spans="1:9" x14ac:dyDescent="0.15">
      <c r="A30" s="123">
        <v>29</v>
      </c>
      <c r="B30" s="127" t="s">
        <v>25</v>
      </c>
      <c r="C30" s="127" t="s">
        <v>1991</v>
      </c>
      <c r="D30" s="127" t="s">
        <v>307</v>
      </c>
      <c r="E30" s="125" t="s">
        <v>2003</v>
      </c>
      <c r="F30" s="125" t="s">
        <v>2003</v>
      </c>
      <c r="G30" s="125" t="s">
        <v>2003</v>
      </c>
      <c r="H30" s="125" t="s">
        <v>2003</v>
      </c>
      <c r="I30" s="126" t="s">
        <v>2003</v>
      </c>
    </row>
    <row r="31" spans="1:9" x14ac:dyDescent="0.15">
      <c r="A31" s="123">
        <v>30</v>
      </c>
      <c r="B31" s="127" t="s">
        <v>2014</v>
      </c>
      <c r="C31" s="127" t="s">
        <v>2041</v>
      </c>
      <c r="D31" s="127" t="s">
        <v>307</v>
      </c>
      <c r="E31" s="125">
        <v>1</v>
      </c>
      <c r="F31" s="125" t="s">
        <v>1997</v>
      </c>
      <c r="G31" s="125">
        <v>2</v>
      </c>
      <c r="H31" s="125">
        <v>2003</v>
      </c>
      <c r="I31" s="126">
        <v>4439</v>
      </c>
    </row>
    <row r="32" spans="1:9" x14ac:dyDescent="0.15">
      <c r="A32" s="123">
        <v>31</v>
      </c>
      <c r="B32" s="127" t="s">
        <v>26</v>
      </c>
      <c r="C32" s="127" t="s">
        <v>2093</v>
      </c>
      <c r="D32" s="127" t="s">
        <v>307</v>
      </c>
      <c r="E32" s="125" t="s">
        <v>2003</v>
      </c>
      <c r="F32" s="125" t="s">
        <v>2003</v>
      </c>
      <c r="G32" s="125" t="s">
        <v>2003</v>
      </c>
      <c r="H32" s="125" t="s">
        <v>2003</v>
      </c>
      <c r="I32" s="126" t="s">
        <v>2003</v>
      </c>
    </row>
    <row r="33" spans="1:9" x14ac:dyDescent="0.15">
      <c r="A33" s="123">
        <v>32</v>
      </c>
      <c r="B33" s="127" t="s">
        <v>27</v>
      </c>
      <c r="C33" s="127" t="s">
        <v>2042</v>
      </c>
      <c r="D33" s="127" t="s">
        <v>307</v>
      </c>
      <c r="E33" s="125" t="s">
        <v>2003</v>
      </c>
      <c r="F33" s="125" t="s">
        <v>2003</v>
      </c>
      <c r="G33" s="125" t="s">
        <v>2003</v>
      </c>
      <c r="H33" s="125" t="s">
        <v>2003</v>
      </c>
      <c r="I33" s="126" t="s">
        <v>2003</v>
      </c>
    </row>
    <row r="34" spans="1:9" x14ac:dyDescent="0.15">
      <c r="A34" s="123">
        <v>33</v>
      </c>
      <c r="B34" s="127" t="s">
        <v>28</v>
      </c>
      <c r="C34" s="127" t="s">
        <v>2094</v>
      </c>
      <c r="D34" s="127" t="s">
        <v>307</v>
      </c>
      <c r="E34" s="125" t="s">
        <v>2003</v>
      </c>
      <c r="F34" s="125" t="s">
        <v>2003</v>
      </c>
      <c r="G34" s="125" t="s">
        <v>2003</v>
      </c>
      <c r="H34" s="125" t="s">
        <v>2003</v>
      </c>
      <c r="I34" s="126" t="s">
        <v>2003</v>
      </c>
    </row>
    <row r="35" spans="1:9" x14ac:dyDescent="0.15">
      <c r="A35" s="123">
        <v>34</v>
      </c>
      <c r="B35" s="127" t="s">
        <v>29</v>
      </c>
      <c r="C35" s="127" t="s">
        <v>2043</v>
      </c>
      <c r="D35" s="127" t="s">
        <v>307</v>
      </c>
      <c r="E35" s="125" t="s">
        <v>2003</v>
      </c>
      <c r="F35" s="125" t="s">
        <v>2003</v>
      </c>
      <c r="G35" s="125" t="s">
        <v>2003</v>
      </c>
      <c r="H35" s="125" t="s">
        <v>2003</v>
      </c>
      <c r="I35" s="126" t="s">
        <v>2003</v>
      </c>
    </row>
    <row r="36" spans="1:9" x14ac:dyDescent="0.15">
      <c r="A36" s="123">
        <v>35</v>
      </c>
      <c r="B36" s="127" t="s">
        <v>30</v>
      </c>
      <c r="C36" s="127" t="s">
        <v>2095</v>
      </c>
      <c r="D36" s="127" t="s">
        <v>307</v>
      </c>
      <c r="E36" s="125" t="s">
        <v>2003</v>
      </c>
      <c r="F36" s="125" t="s">
        <v>2003</v>
      </c>
      <c r="G36" s="125" t="s">
        <v>2003</v>
      </c>
      <c r="H36" s="125" t="s">
        <v>2003</v>
      </c>
      <c r="I36" s="126" t="s">
        <v>2003</v>
      </c>
    </row>
    <row r="37" spans="1:9" x14ac:dyDescent="0.15">
      <c r="A37" s="123">
        <v>36</v>
      </c>
      <c r="B37" s="127" t="s">
        <v>31</v>
      </c>
      <c r="C37" s="127" t="s">
        <v>2044</v>
      </c>
      <c r="D37" s="127" t="s">
        <v>307</v>
      </c>
      <c r="E37" s="125" t="s">
        <v>2003</v>
      </c>
      <c r="F37" s="125" t="s">
        <v>2003</v>
      </c>
      <c r="G37" s="125" t="s">
        <v>2003</v>
      </c>
      <c r="H37" s="125" t="s">
        <v>2003</v>
      </c>
      <c r="I37" s="126" t="s">
        <v>2003</v>
      </c>
    </row>
    <row r="38" spans="1:9" x14ac:dyDescent="0.15">
      <c r="A38" s="123">
        <v>37</v>
      </c>
      <c r="B38" s="127" t="s">
        <v>32</v>
      </c>
      <c r="C38" s="127" t="s">
        <v>2096</v>
      </c>
      <c r="D38" s="127" t="s">
        <v>308</v>
      </c>
      <c r="E38" s="125">
        <v>1</v>
      </c>
      <c r="F38" s="125" t="s">
        <v>2000</v>
      </c>
      <c r="G38" s="125">
        <v>2</v>
      </c>
      <c r="H38" s="125">
        <v>1991</v>
      </c>
      <c r="I38" s="126">
        <v>248</v>
      </c>
    </row>
    <row r="39" spans="1:9" x14ac:dyDescent="0.15">
      <c r="A39" s="123">
        <v>38</v>
      </c>
      <c r="B39" s="127" t="s">
        <v>33</v>
      </c>
      <c r="C39" s="127" t="s">
        <v>2045</v>
      </c>
      <c r="D39" s="127" t="s">
        <v>308</v>
      </c>
      <c r="E39" s="125">
        <v>1</v>
      </c>
      <c r="F39" s="125" t="s">
        <v>2000</v>
      </c>
      <c r="G39" s="125">
        <v>1</v>
      </c>
      <c r="H39" s="125">
        <v>2004</v>
      </c>
      <c r="I39" s="126">
        <v>249</v>
      </c>
    </row>
    <row r="40" spans="1:9" x14ac:dyDescent="0.15">
      <c r="A40" s="123">
        <v>39</v>
      </c>
      <c r="B40" s="127" t="s">
        <v>34</v>
      </c>
      <c r="C40" s="127" t="s">
        <v>2097</v>
      </c>
      <c r="D40" s="127" t="s">
        <v>308</v>
      </c>
      <c r="E40" s="125" t="s">
        <v>2008</v>
      </c>
      <c r="F40" s="125" t="s">
        <v>2008</v>
      </c>
      <c r="G40" s="125" t="s">
        <v>2003</v>
      </c>
      <c r="H40" s="125" t="s">
        <v>2008</v>
      </c>
      <c r="I40" s="126" t="s">
        <v>2008</v>
      </c>
    </row>
    <row r="41" spans="1:9" x14ac:dyDescent="0.15">
      <c r="A41" s="123">
        <v>40</v>
      </c>
      <c r="B41" s="127" t="s">
        <v>35</v>
      </c>
      <c r="C41" s="127" t="s">
        <v>2046</v>
      </c>
      <c r="D41" s="127" t="s">
        <v>309</v>
      </c>
      <c r="E41" s="125">
        <v>1</v>
      </c>
      <c r="F41" s="125" t="s">
        <v>1998</v>
      </c>
      <c r="G41" s="125">
        <v>2</v>
      </c>
      <c r="H41" s="125">
        <v>2017</v>
      </c>
      <c r="I41" s="126">
        <v>2893</v>
      </c>
    </row>
    <row r="42" spans="1:9" x14ac:dyDescent="0.15">
      <c r="A42" s="123">
        <v>41</v>
      </c>
      <c r="B42" s="127" t="s">
        <v>36</v>
      </c>
      <c r="C42" s="127" t="s">
        <v>2047</v>
      </c>
      <c r="D42" s="127" t="s">
        <v>310</v>
      </c>
      <c r="E42" s="125">
        <v>1</v>
      </c>
      <c r="F42" s="125" t="s">
        <v>1997</v>
      </c>
      <c r="G42" s="125">
        <v>2</v>
      </c>
      <c r="H42" s="125">
        <v>1983</v>
      </c>
      <c r="I42" s="126">
        <v>1317</v>
      </c>
    </row>
    <row r="43" spans="1:9" x14ac:dyDescent="0.15">
      <c r="A43" s="123">
        <v>42</v>
      </c>
      <c r="B43" s="127" t="s">
        <v>37</v>
      </c>
      <c r="C43" s="127" t="s">
        <v>2098</v>
      </c>
      <c r="D43" s="127" t="s">
        <v>311</v>
      </c>
      <c r="E43" s="125">
        <v>1</v>
      </c>
      <c r="F43" s="125" t="s">
        <v>1998</v>
      </c>
      <c r="G43" s="125">
        <v>1</v>
      </c>
      <c r="H43" s="125">
        <v>2000</v>
      </c>
      <c r="I43" s="126">
        <v>653</v>
      </c>
    </row>
    <row r="44" spans="1:9" x14ac:dyDescent="0.15">
      <c r="A44" s="123">
        <v>43</v>
      </c>
      <c r="B44" s="127" t="s">
        <v>38</v>
      </c>
      <c r="C44" s="127" t="s">
        <v>2048</v>
      </c>
      <c r="D44" s="127" t="s">
        <v>312</v>
      </c>
      <c r="E44" s="125">
        <v>1</v>
      </c>
      <c r="F44" s="125" t="s">
        <v>2000</v>
      </c>
      <c r="G44" s="125">
        <v>1</v>
      </c>
      <c r="H44" s="125">
        <v>2010</v>
      </c>
      <c r="I44" s="126">
        <v>1292</v>
      </c>
    </row>
    <row r="45" spans="1:9" x14ac:dyDescent="0.15">
      <c r="A45" s="123">
        <v>44</v>
      </c>
      <c r="B45" s="127" t="s">
        <v>39</v>
      </c>
      <c r="C45" s="127" t="s">
        <v>2049</v>
      </c>
      <c r="D45" s="127" t="s">
        <v>312</v>
      </c>
      <c r="E45" s="125">
        <v>1</v>
      </c>
      <c r="F45" s="125" t="s">
        <v>1997</v>
      </c>
      <c r="G45" s="125">
        <v>1</v>
      </c>
      <c r="H45" s="125">
        <v>1998</v>
      </c>
      <c r="I45" s="126">
        <v>887</v>
      </c>
    </row>
    <row r="46" spans="1:9" x14ac:dyDescent="0.15">
      <c r="A46" s="123">
        <v>45</v>
      </c>
      <c r="B46" s="127" t="s">
        <v>40</v>
      </c>
      <c r="C46" s="127" t="s">
        <v>2050</v>
      </c>
      <c r="D46" s="127" t="s">
        <v>313</v>
      </c>
      <c r="E46" s="125">
        <v>1</v>
      </c>
      <c r="F46" s="125" t="s">
        <v>1997</v>
      </c>
      <c r="G46" s="125">
        <v>2</v>
      </c>
      <c r="H46" s="125">
        <v>1980</v>
      </c>
      <c r="I46" s="126">
        <v>418</v>
      </c>
    </row>
    <row r="47" spans="1:9" x14ac:dyDescent="0.15">
      <c r="A47" s="123">
        <v>46</v>
      </c>
      <c r="B47" s="127" t="s">
        <v>41</v>
      </c>
      <c r="C47" s="127" t="s">
        <v>2051</v>
      </c>
      <c r="D47" s="127" t="s">
        <v>313</v>
      </c>
      <c r="E47" s="125">
        <v>1</v>
      </c>
      <c r="F47" s="125" t="s">
        <v>1997</v>
      </c>
      <c r="G47" s="125">
        <v>1</v>
      </c>
      <c r="H47" s="125">
        <v>1984</v>
      </c>
      <c r="I47" s="126">
        <v>515</v>
      </c>
    </row>
    <row r="48" spans="1:9" x14ac:dyDescent="0.15">
      <c r="A48" s="123">
        <v>47</v>
      </c>
      <c r="B48" s="127" t="s">
        <v>42</v>
      </c>
      <c r="C48" s="128" t="s">
        <v>2052</v>
      </c>
      <c r="D48" s="127" t="s">
        <v>313</v>
      </c>
      <c r="E48" s="125">
        <v>1</v>
      </c>
      <c r="F48" s="125" t="s">
        <v>2000</v>
      </c>
      <c r="G48" s="125">
        <v>1</v>
      </c>
      <c r="H48" s="125">
        <v>2006</v>
      </c>
      <c r="I48" s="126">
        <v>113</v>
      </c>
    </row>
    <row r="49" spans="1:9" x14ac:dyDescent="0.15">
      <c r="A49" s="123">
        <v>48</v>
      </c>
      <c r="B49" s="127" t="s">
        <v>43</v>
      </c>
      <c r="C49" s="127" t="s">
        <v>2053</v>
      </c>
      <c r="D49" s="127" t="s">
        <v>2009</v>
      </c>
      <c r="E49" s="125">
        <v>4</v>
      </c>
      <c r="F49" s="125" t="s">
        <v>1997</v>
      </c>
      <c r="G49" s="125">
        <v>3</v>
      </c>
      <c r="H49" s="125">
        <v>1985</v>
      </c>
      <c r="I49" s="126">
        <v>8548</v>
      </c>
    </row>
    <row r="50" spans="1:9" x14ac:dyDescent="0.15">
      <c r="A50" s="123">
        <v>49</v>
      </c>
      <c r="B50" s="127" t="s">
        <v>44</v>
      </c>
      <c r="C50" s="127" t="s">
        <v>2054</v>
      </c>
      <c r="D50" s="127" t="s">
        <v>2009</v>
      </c>
      <c r="E50" s="125">
        <v>3</v>
      </c>
      <c r="F50" s="125" t="s">
        <v>1997</v>
      </c>
      <c r="G50" s="125">
        <v>3</v>
      </c>
      <c r="H50" s="125">
        <v>1972</v>
      </c>
      <c r="I50" s="126">
        <v>6922</v>
      </c>
    </row>
    <row r="51" spans="1:9" x14ac:dyDescent="0.15">
      <c r="A51" s="123">
        <v>50</v>
      </c>
      <c r="B51" s="127" t="s">
        <v>45</v>
      </c>
      <c r="C51" s="127" t="s">
        <v>2099</v>
      </c>
      <c r="D51" s="127" t="s">
        <v>2009</v>
      </c>
      <c r="E51" s="125">
        <v>3</v>
      </c>
      <c r="F51" s="125" t="s">
        <v>1997</v>
      </c>
      <c r="G51" s="125">
        <v>3</v>
      </c>
      <c r="H51" s="125">
        <v>1971</v>
      </c>
      <c r="I51" s="126">
        <v>4156</v>
      </c>
    </row>
    <row r="52" spans="1:9" x14ac:dyDescent="0.15">
      <c r="A52" s="123">
        <v>51</v>
      </c>
      <c r="B52" s="127" t="s">
        <v>46</v>
      </c>
      <c r="C52" s="127" t="s">
        <v>2100</v>
      </c>
      <c r="D52" s="127" t="s">
        <v>2009</v>
      </c>
      <c r="E52" s="125">
        <v>2</v>
      </c>
      <c r="F52" s="125" t="s">
        <v>1997</v>
      </c>
      <c r="G52" s="125">
        <v>3</v>
      </c>
      <c r="H52" s="125">
        <v>1973</v>
      </c>
      <c r="I52" s="126">
        <v>3065</v>
      </c>
    </row>
    <row r="53" spans="1:9" x14ac:dyDescent="0.15">
      <c r="A53" s="123">
        <v>52</v>
      </c>
      <c r="B53" s="127" t="s">
        <v>47</v>
      </c>
      <c r="C53" s="127" t="s">
        <v>2101</v>
      </c>
      <c r="D53" s="127" t="s">
        <v>2009</v>
      </c>
      <c r="E53" s="125">
        <v>3</v>
      </c>
      <c r="F53" s="125" t="s">
        <v>1997</v>
      </c>
      <c r="G53" s="125">
        <v>3</v>
      </c>
      <c r="H53" s="125">
        <v>1969</v>
      </c>
      <c r="I53" s="126">
        <v>4690</v>
      </c>
    </row>
    <row r="54" spans="1:9" x14ac:dyDescent="0.15">
      <c r="A54" s="123">
        <v>53</v>
      </c>
      <c r="B54" s="127" t="s">
        <v>48</v>
      </c>
      <c r="C54" s="127" t="s">
        <v>2055</v>
      </c>
      <c r="D54" s="127" t="s">
        <v>2009</v>
      </c>
      <c r="E54" s="125">
        <v>4</v>
      </c>
      <c r="F54" s="125" t="s">
        <v>1997</v>
      </c>
      <c r="G54" s="125">
        <v>3</v>
      </c>
      <c r="H54" s="125">
        <v>1972</v>
      </c>
      <c r="I54" s="126">
        <v>5123</v>
      </c>
    </row>
    <row r="55" spans="1:9" x14ac:dyDescent="0.15">
      <c r="A55" s="123">
        <v>54</v>
      </c>
      <c r="B55" s="127" t="s">
        <v>49</v>
      </c>
      <c r="C55" s="127" t="s">
        <v>2056</v>
      </c>
      <c r="D55" s="127" t="s">
        <v>2009</v>
      </c>
      <c r="E55" s="125">
        <v>3</v>
      </c>
      <c r="F55" s="125" t="s">
        <v>1997</v>
      </c>
      <c r="G55" s="125">
        <v>3</v>
      </c>
      <c r="H55" s="125">
        <v>1970</v>
      </c>
      <c r="I55" s="126">
        <v>5576</v>
      </c>
    </row>
    <row r="56" spans="1:9" x14ac:dyDescent="0.15">
      <c r="A56" s="123">
        <v>55</v>
      </c>
      <c r="B56" s="127" t="s">
        <v>50</v>
      </c>
      <c r="C56" s="127" t="s">
        <v>2057</v>
      </c>
      <c r="D56" s="127" t="s">
        <v>2009</v>
      </c>
      <c r="E56" s="125">
        <v>3</v>
      </c>
      <c r="F56" s="125" t="s">
        <v>1997</v>
      </c>
      <c r="G56" s="125">
        <v>3</v>
      </c>
      <c r="H56" s="125">
        <v>1979</v>
      </c>
      <c r="I56" s="126">
        <v>7289</v>
      </c>
    </row>
    <row r="57" spans="1:9" x14ac:dyDescent="0.15">
      <c r="A57" s="123">
        <v>56</v>
      </c>
      <c r="B57" s="127" t="s">
        <v>51</v>
      </c>
      <c r="C57" s="127" t="s">
        <v>2058</v>
      </c>
      <c r="D57" s="127" t="s">
        <v>2009</v>
      </c>
      <c r="E57" s="125">
        <v>5</v>
      </c>
      <c r="F57" s="125" t="s">
        <v>1997</v>
      </c>
      <c r="G57" s="125">
        <v>3</v>
      </c>
      <c r="H57" s="125">
        <v>1974</v>
      </c>
      <c r="I57" s="126">
        <v>5883</v>
      </c>
    </row>
    <row r="58" spans="1:9" x14ac:dyDescent="0.15">
      <c r="A58" s="123">
        <v>57</v>
      </c>
      <c r="B58" s="127" t="s">
        <v>52</v>
      </c>
      <c r="C58" s="127" t="s">
        <v>2059</v>
      </c>
      <c r="D58" s="127" t="s">
        <v>2009</v>
      </c>
      <c r="E58" s="125">
        <v>3</v>
      </c>
      <c r="F58" s="125" t="s">
        <v>1997</v>
      </c>
      <c r="G58" s="125">
        <v>2</v>
      </c>
      <c r="H58" s="125">
        <v>1986</v>
      </c>
      <c r="I58" s="126">
        <v>3991</v>
      </c>
    </row>
    <row r="59" spans="1:9" x14ac:dyDescent="0.15">
      <c r="A59" s="123">
        <v>58</v>
      </c>
      <c r="B59" s="127" t="s">
        <v>53</v>
      </c>
      <c r="C59" s="127" t="s">
        <v>2102</v>
      </c>
      <c r="D59" s="127" t="s">
        <v>2009</v>
      </c>
      <c r="E59" s="125">
        <v>2</v>
      </c>
      <c r="F59" s="125" t="s">
        <v>1997</v>
      </c>
      <c r="G59" s="125">
        <v>2</v>
      </c>
      <c r="H59" s="125">
        <v>1978</v>
      </c>
      <c r="I59" s="126">
        <v>3093</v>
      </c>
    </row>
    <row r="60" spans="1:9" x14ac:dyDescent="0.15">
      <c r="A60" s="123">
        <v>59</v>
      </c>
      <c r="B60" s="127" t="s">
        <v>54</v>
      </c>
      <c r="C60" s="127" t="s">
        <v>2103</v>
      </c>
      <c r="D60" s="127" t="s">
        <v>2009</v>
      </c>
      <c r="E60" s="125">
        <v>2</v>
      </c>
      <c r="F60" s="125" t="s">
        <v>1997</v>
      </c>
      <c r="G60" s="125">
        <v>3</v>
      </c>
      <c r="H60" s="125">
        <v>1979</v>
      </c>
      <c r="I60" s="126">
        <v>2613</v>
      </c>
    </row>
    <row r="61" spans="1:9" x14ac:dyDescent="0.15">
      <c r="A61" s="123">
        <v>60</v>
      </c>
      <c r="B61" s="127" t="s">
        <v>55</v>
      </c>
      <c r="C61" s="127" t="s">
        <v>2060</v>
      </c>
      <c r="D61" s="127" t="s">
        <v>2009</v>
      </c>
      <c r="E61" s="125">
        <v>3</v>
      </c>
      <c r="F61" s="125" t="s">
        <v>1997</v>
      </c>
      <c r="G61" s="125">
        <v>3</v>
      </c>
      <c r="H61" s="125">
        <v>1989</v>
      </c>
      <c r="I61" s="126">
        <v>4154</v>
      </c>
    </row>
    <row r="62" spans="1:9" x14ac:dyDescent="0.15">
      <c r="A62" s="123">
        <v>61</v>
      </c>
      <c r="B62" s="127" t="s">
        <v>56</v>
      </c>
      <c r="C62" s="127" t="s">
        <v>2061</v>
      </c>
      <c r="D62" s="127" t="s">
        <v>2009</v>
      </c>
      <c r="E62" s="125">
        <v>3</v>
      </c>
      <c r="F62" s="125" t="s">
        <v>1997</v>
      </c>
      <c r="G62" s="125">
        <v>3</v>
      </c>
      <c r="H62" s="125">
        <v>2016</v>
      </c>
      <c r="I62" s="126">
        <v>11525</v>
      </c>
    </row>
    <row r="63" spans="1:9" x14ac:dyDescent="0.15">
      <c r="A63" s="123">
        <v>62</v>
      </c>
      <c r="B63" s="127" t="s">
        <v>57</v>
      </c>
      <c r="C63" s="127" t="s">
        <v>2062</v>
      </c>
      <c r="D63" s="127" t="s">
        <v>2009</v>
      </c>
      <c r="E63" s="125">
        <v>3</v>
      </c>
      <c r="F63" s="125" t="s">
        <v>1997</v>
      </c>
      <c r="G63" s="125">
        <v>4</v>
      </c>
      <c r="H63" s="125">
        <v>1973</v>
      </c>
      <c r="I63" s="126">
        <v>7432</v>
      </c>
    </row>
    <row r="64" spans="1:9" x14ac:dyDescent="0.15">
      <c r="A64" s="123">
        <v>63</v>
      </c>
      <c r="B64" s="127" t="s">
        <v>58</v>
      </c>
      <c r="C64" s="127" t="s">
        <v>2063</v>
      </c>
      <c r="D64" s="127" t="s">
        <v>2009</v>
      </c>
      <c r="E64" s="125">
        <v>4</v>
      </c>
      <c r="F64" s="125" t="s">
        <v>1997</v>
      </c>
      <c r="G64" s="125">
        <v>4</v>
      </c>
      <c r="H64" s="125">
        <v>1982</v>
      </c>
      <c r="I64" s="126">
        <v>10814</v>
      </c>
    </row>
    <row r="65" spans="1:9" x14ac:dyDescent="0.15">
      <c r="A65" s="123">
        <v>64</v>
      </c>
      <c r="B65" s="127" t="s">
        <v>59</v>
      </c>
      <c r="C65" s="127" t="s">
        <v>2104</v>
      </c>
      <c r="D65" s="127" t="s">
        <v>2009</v>
      </c>
      <c r="E65" s="125">
        <v>3</v>
      </c>
      <c r="F65" s="125" t="s">
        <v>1997</v>
      </c>
      <c r="G65" s="125">
        <v>2</v>
      </c>
      <c r="H65" s="125">
        <v>2008</v>
      </c>
      <c r="I65" s="126">
        <v>10321</v>
      </c>
    </row>
    <row r="66" spans="1:9" x14ac:dyDescent="0.15">
      <c r="A66" s="123">
        <v>65</v>
      </c>
      <c r="B66" s="127" t="s">
        <v>60</v>
      </c>
      <c r="C66" s="127" t="s">
        <v>2064</v>
      </c>
      <c r="D66" s="127" t="s">
        <v>314</v>
      </c>
      <c r="E66" s="125">
        <v>1</v>
      </c>
      <c r="F66" s="125" t="s">
        <v>1998</v>
      </c>
      <c r="G66" s="125">
        <v>1</v>
      </c>
      <c r="H66" s="125">
        <v>2016</v>
      </c>
      <c r="I66" s="126">
        <v>134</v>
      </c>
    </row>
    <row r="67" spans="1:9" x14ac:dyDescent="0.15">
      <c r="A67" s="123">
        <v>66</v>
      </c>
      <c r="B67" s="127" t="s">
        <v>61</v>
      </c>
      <c r="C67" s="127" t="s">
        <v>2065</v>
      </c>
      <c r="D67" s="127" t="s">
        <v>314</v>
      </c>
      <c r="E67" s="125">
        <v>1</v>
      </c>
      <c r="F67" s="125" t="s">
        <v>1998</v>
      </c>
      <c r="G67" s="125">
        <v>2</v>
      </c>
      <c r="H67" s="125">
        <v>2020</v>
      </c>
      <c r="I67" s="126">
        <v>83</v>
      </c>
    </row>
    <row r="68" spans="1:9" x14ac:dyDescent="0.15">
      <c r="A68" s="123">
        <v>67</v>
      </c>
      <c r="B68" s="127" t="s">
        <v>62</v>
      </c>
      <c r="C68" s="127" t="s">
        <v>2066</v>
      </c>
      <c r="D68" s="127" t="s">
        <v>314</v>
      </c>
      <c r="E68" s="125">
        <v>1</v>
      </c>
      <c r="F68" s="125" t="s">
        <v>1998</v>
      </c>
      <c r="G68" s="125">
        <v>2</v>
      </c>
      <c r="H68" s="125">
        <v>2019</v>
      </c>
      <c r="I68" s="126">
        <v>83</v>
      </c>
    </row>
    <row r="69" spans="1:9" x14ac:dyDescent="0.15">
      <c r="A69" s="123">
        <v>68</v>
      </c>
      <c r="B69" s="127" t="s">
        <v>63</v>
      </c>
      <c r="C69" s="127" t="s">
        <v>2067</v>
      </c>
      <c r="D69" s="127" t="s">
        <v>314</v>
      </c>
      <c r="E69" s="125">
        <v>1</v>
      </c>
      <c r="F69" s="125" t="s">
        <v>1998</v>
      </c>
      <c r="G69" s="125">
        <v>1</v>
      </c>
      <c r="H69" s="125">
        <v>2016</v>
      </c>
      <c r="I69" s="126">
        <v>134</v>
      </c>
    </row>
    <row r="70" spans="1:9" x14ac:dyDescent="0.15">
      <c r="A70" s="123">
        <v>69</v>
      </c>
      <c r="B70" s="127" t="s">
        <v>64</v>
      </c>
      <c r="C70" s="127" t="s">
        <v>2068</v>
      </c>
      <c r="D70" s="127" t="s">
        <v>314</v>
      </c>
      <c r="E70" s="125">
        <v>1</v>
      </c>
      <c r="F70" s="125" t="s">
        <v>1998</v>
      </c>
      <c r="G70" s="125">
        <v>1</v>
      </c>
      <c r="H70" s="125">
        <v>2020</v>
      </c>
      <c r="I70" s="126">
        <v>134</v>
      </c>
    </row>
    <row r="71" spans="1:9" x14ac:dyDescent="0.15">
      <c r="A71" s="123">
        <v>70</v>
      </c>
      <c r="B71" s="127" t="s">
        <v>65</v>
      </c>
      <c r="C71" s="127" t="s">
        <v>2069</v>
      </c>
      <c r="D71" s="127" t="s">
        <v>314</v>
      </c>
      <c r="E71" s="125">
        <v>1</v>
      </c>
      <c r="F71" s="125" t="s">
        <v>1998</v>
      </c>
      <c r="G71" s="125">
        <v>1</v>
      </c>
      <c r="H71" s="125">
        <v>2018</v>
      </c>
      <c r="I71" s="126">
        <v>134</v>
      </c>
    </row>
    <row r="72" spans="1:9" x14ac:dyDescent="0.15">
      <c r="A72" s="123">
        <v>71</v>
      </c>
      <c r="B72" s="127" t="s">
        <v>66</v>
      </c>
      <c r="C72" s="127" t="s">
        <v>2070</v>
      </c>
      <c r="D72" s="127" t="s">
        <v>314</v>
      </c>
      <c r="E72" s="125">
        <v>1</v>
      </c>
      <c r="F72" s="125" t="s">
        <v>1998</v>
      </c>
      <c r="G72" s="125">
        <v>1</v>
      </c>
      <c r="H72" s="125">
        <v>2015</v>
      </c>
      <c r="I72" s="126">
        <v>134</v>
      </c>
    </row>
    <row r="73" spans="1:9" x14ac:dyDescent="0.15">
      <c r="A73" s="123">
        <v>72</v>
      </c>
      <c r="B73" s="127" t="s">
        <v>67</v>
      </c>
      <c r="C73" s="127" t="s">
        <v>2071</v>
      </c>
      <c r="D73" s="127" t="s">
        <v>314</v>
      </c>
      <c r="E73" s="125">
        <v>1</v>
      </c>
      <c r="F73" s="125" t="s">
        <v>1998</v>
      </c>
      <c r="G73" s="125">
        <v>2</v>
      </c>
      <c r="H73" s="125">
        <v>2022</v>
      </c>
      <c r="I73" s="126">
        <v>87</v>
      </c>
    </row>
    <row r="74" spans="1:9" x14ac:dyDescent="0.15">
      <c r="A74" s="123">
        <v>73</v>
      </c>
      <c r="B74" s="127" t="s">
        <v>68</v>
      </c>
      <c r="C74" s="127" t="s">
        <v>2072</v>
      </c>
      <c r="D74" s="127" t="s">
        <v>314</v>
      </c>
      <c r="E74" s="125">
        <v>1</v>
      </c>
      <c r="F74" s="125" t="s">
        <v>1998</v>
      </c>
      <c r="G74" s="125">
        <v>2</v>
      </c>
      <c r="H74" s="125">
        <v>2023</v>
      </c>
      <c r="I74" s="126">
        <v>83</v>
      </c>
    </row>
    <row r="75" spans="1:9" x14ac:dyDescent="0.15">
      <c r="A75" s="123">
        <v>74</v>
      </c>
      <c r="B75" s="127" t="s">
        <v>69</v>
      </c>
      <c r="C75" s="127" t="s">
        <v>2073</v>
      </c>
      <c r="D75" s="127" t="s">
        <v>314</v>
      </c>
      <c r="E75" s="125">
        <v>1</v>
      </c>
      <c r="F75" s="125" t="s">
        <v>1998</v>
      </c>
      <c r="G75" s="125">
        <v>2</v>
      </c>
      <c r="H75" s="125">
        <v>2002</v>
      </c>
      <c r="I75" s="126">
        <v>61</v>
      </c>
    </row>
    <row r="76" spans="1:9" x14ac:dyDescent="0.15">
      <c r="A76" s="123">
        <v>75</v>
      </c>
      <c r="B76" s="127" t="s">
        <v>70</v>
      </c>
      <c r="C76" s="127" t="s">
        <v>2074</v>
      </c>
      <c r="D76" s="127" t="s">
        <v>314</v>
      </c>
      <c r="E76" s="125">
        <v>1</v>
      </c>
      <c r="F76" s="125" t="s">
        <v>1998</v>
      </c>
      <c r="G76" s="125">
        <v>1</v>
      </c>
      <c r="H76" s="125">
        <v>2022</v>
      </c>
      <c r="I76" s="126">
        <v>134</v>
      </c>
    </row>
    <row r="77" spans="1:9" x14ac:dyDescent="0.15">
      <c r="A77" s="123">
        <v>76</v>
      </c>
      <c r="B77" s="127" t="s">
        <v>71</v>
      </c>
      <c r="C77" s="127" t="s">
        <v>2075</v>
      </c>
      <c r="D77" s="127" t="s">
        <v>314</v>
      </c>
      <c r="E77" s="125">
        <v>1</v>
      </c>
      <c r="F77" s="125" t="s">
        <v>1998</v>
      </c>
      <c r="G77" s="125">
        <v>2</v>
      </c>
      <c r="H77" s="125">
        <v>2011</v>
      </c>
      <c r="I77" s="126">
        <v>83</v>
      </c>
    </row>
    <row r="78" spans="1:9" x14ac:dyDescent="0.15">
      <c r="A78" s="123">
        <v>77</v>
      </c>
      <c r="B78" s="127" t="s">
        <v>72</v>
      </c>
      <c r="C78" s="127" t="s">
        <v>2076</v>
      </c>
      <c r="D78" s="127" t="s">
        <v>314</v>
      </c>
      <c r="E78" s="125">
        <v>1</v>
      </c>
      <c r="F78" s="125" t="s">
        <v>1998</v>
      </c>
      <c r="G78" s="125">
        <v>2</v>
      </c>
      <c r="H78" s="125">
        <v>2010</v>
      </c>
      <c r="I78" s="126">
        <v>83</v>
      </c>
    </row>
    <row r="79" spans="1:9" x14ac:dyDescent="0.15">
      <c r="A79" s="123">
        <v>78</v>
      </c>
      <c r="B79" s="127" t="s">
        <v>73</v>
      </c>
      <c r="C79" s="127" t="s">
        <v>2105</v>
      </c>
      <c r="D79" s="127" t="s">
        <v>314</v>
      </c>
      <c r="E79" s="125">
        <v>1</v>
      </c>
      <c r="F79" s="125" t="s">
        <v>1998</v>
      </c>
      <c r="G79" s="125">
        <v>2</v>
      </c>
      <c r="H79" s="125">
        <v>2011</v>
      </c>
      <c r="I79" s="126">
        <v>83</v>
      </c>
    </row>
    <row r="80" spans="1:9" x14ac:dyDescent="0.15">
      <c r="A80" s="123">
        <v>79</v>
      </c>
      <c r="B80" s="127" t="s">
        <v>74</v>
      </c>
      <c r="C80" s="127" t="s">
        <v>2077</v>
      </c>
      <c r="D80" s="127" t="s">
        <v>314</v>
      </c>
      <c r="E80" s="125">
        <v>1</v>
      </c>
      <c r="F80" s="125" t="s">
        <v>1998</v>
      </c>
      <c r="G80" s="125">
        <v>2</v>
      </c>
      <c r="H80" s="125">
        <v>2011</v>
      </c>
      <c r="I80" s="126">
        <v>83</v>
      </c>
    </row>
    <row r="81" spans="1:9" x14ac:dyDescent="0.15">
      <c r="A81" s="123">
        <v>80</v>
      </c>
      <c r="B81" s="127" t="s">
        <v>75</v>
      </c>
      <c r="C81" s="127" t="s">
        <v>2078</v>
      </c>
      <c r="D81" s="127" t="s">
        <v>314</v>
      </c>
      <c r="E81" s="125">
        <v>1</v>
      </c>
      <c r="F81" s="125" t="s">
        <v>1998</v>
      </c>
      <c r="G81" s="125">
        <v>1</v>
      </c>
      <c r="H81" s="125">
        <v>2009</v>
      </c>
      <c r="I81" s="126">
        <v>83</v>
      </c>
    </row>
    <row r="82" spans="1:9" x14ac:dyDescent="0.15">
      <c r="A82" s="123">
        <v>81</v>
      </c>
      <c r="B82" s="127" t="s">
        <v>76</v>
      </c>
      <c r="C82" s="127" t="s">
        <v>2079</v>
      </c>
      <c r="D82" s="127" t="s">
        <v>314</v>
      </c>
      <c r="E82" s="125">
        <v>1</v>
      </c>
      <c r="F82" s="125" t="s">
        <v>1998</v>
      </c>
      <c r="G82" s="125">
        <v>2</v>
      </c>
      <c r="H82" s="125">
        <v>2012</v>
      </c>
      <c r="I82" s="126">
        <v>83</v>
      </c>
    </row>
    <row r="83" spans="1:9" x14ac:dyDescent="0.15">
      <c r="A83" s="123">
        <v>82</v>
      </c>
      <c r="B83" s="127" t="s">
        <v>77</v>
      </c>
      <c r="C83" s="127" t="s">
        <v>2106</v>
      </c>
      <c r="D83" s="127" t="s">
        <v>314</v>
      </c>
      <c r="E83" s="125">
        <v>1</v>
      </c>
      <c r="F83" s="125" t="s">
        <v>1998</v>
      </c>
      <c r="G83" s="125">
        <v>2</v>
      </c>
      <c r="H83" s="125">
        <v>2011</v>
      </c>
      <c r="I83" s="126">
        <v>83</v>
      </c>
    </row>
    <row r="84" spans="1:9" x14ac:dyDescent="0.15">
      <c r="A84" s="123">
        <v>83</v>
      </c>
      <c r="B84" s="127" t="s">
        <v>78</v>
      </c>
      <c r="C84" s="127" t="s">
        <v>2080</v>
      </c>
      <c r="D84" s="127" t="s">
        <v>314</v>
      </c>
      <c r="E84" s="125">
        <v>1</v>
      </c>
      <c r="F84" s="125" t="s">
        <v>1998</v>
      </c>
      <c r="G84" s="125">
        <v>2</v>
      </c>
      <c r="H84" s="125">
        <v>2010</v>
      </c>
      <c r="I84" s="126">
        <v>83</v>
      </c>
    </row>
    <row r="85" spans="1:9" x14ac:dyDescent="0.15">
      <c r="A85" s="123">
        <v>84</v>
      </c>
      <c r="B85" s="127" t="s">
        <v>79</v>
      </c>
      <c r="C85" s="127" t="s">
        <v>2081</v>
      </c>
      <c r="D85" s="127" t="s">
        <v>314</v>
      </c>
      <c r="E85" s="125">
        <v>1</v>
      </c>
      <c r="F85" s="125" t="s">
        <v>1998</v>
      </c>
      <c r="G85" s="125">
        <v>2</v>
      </c>
      <c r="H85" s="125">
        <v>2012</v>
      </c>
      <c r="I85" s="126">
        <v>83</v>
      </c>
    </row>
    <row r="86" spans="1:9" x14ac:dyDescent="0.15">
      <c r="A86" s="123">
        <v>85</v>
      </c>
      <c r="B86" s="127" t="s">
        <v>80</v>
      </c>
      <c r="C86" s="127" t="s">
        <v>2107</v>
      </c>
      <c r="D86" s="127" t="s">
        <v>314</v>
      </c>
      <c r="E86" s="125">
        <v>1</v>
      </c>
      <c r="F86" s="125" t="s">
        <v>1998</v>
      </c>
      <c r="G86" s="125">
        <v>2</v>
      </c>
      <c r="H86" s="125">
        <v>2012</v>
      </c>
      <c r="I86" s="126">
        <v>83</v>
      </c>
    </row>
    <row r="87" spans="1:9" x14ac:dyDescent="0.15">
      <c r="A87" s="123">
        <v>86</v>
      </c>
      <c r="B87" s="127" t="s">
        <v>81</v>
      </c>
      <c r="C87" s="127" t="s">
        <v>2082</v>
      </c>
      <c r="D87" s="127" t="s">
        <v>315</v>
      </c>
      <c r="E87" s="125">
        <v>1</v>
      </c>
      <c r="F87" s="125" t="s">
        <v>2000</v>
      </c>
      <c r="G87" s="125">
        <v>2</v>
      </c>
      <c r="H87" s="125">
        <v>1883</v>
      </c>
      <c r="I87" s="126">
        <v>368</v>
      </c>
    </row>
    <row r="88" spans="1:9" x14ac:dyDescent="0.15">
      <c r="A88" s="123">
        <v>87</v>
      </c>
      <c r="B88" s="127" t="s">
        <v>82</v>
      </c>
      <c r="C88" s="127" t="s">
        <v>2083</v>
      </c>
      <c r="D88" s="127" t="s">
        <v>315</v>
      </c>
      <c r="E88" s="125">
        <v>1</v>
      </c>
      <c r="F88" s="125" t="s">
        <v>2000</v>
      </c>
      <c r="G88" s="125">
        <v>2</v>
      </c>
      <c r="H88" s="125">
        <v>1894</v>
      </c>
      <c r="I88" s="126">
        <v>176</v>
      </c>
    </row>
    <row r="89" spans="1:9" x14ac:dyDescent="0.15">
      <c r="A89" s="123">
        <v>88</v>
      </c>
      <c r="B89" s="127" t="s">
        <v>83</v>
      </c>
      <c r="C89" s="127" t="s">
        <v>2069</v>
      </c>
      <c r="D89" s="127" t="s">
        <v>315</v>
      </c>
      <c r="E89" s="125">
        <v>1</v>
      </c>
      <c r="F89" s="125" t="s">
        <v>2002</v>
      </c>
      <c r="G89" s="125">
        <v>1</v>
      </c>
      <c r="H89" s="125">
        <v>1989</v>
      </c>
      <c r="I89" s="126">
        <v>167</v>
      </c>
    </row>
    <row r="90" spans="1:9" x14ac:dyDescent="0.15">
      <c r="A90" s="123">
        <v>89</v>
      </c>
      <c r="B90" s="127" t="s">
        <v>84</v>
      </c>
      <c r="C90" s="127" t="s">
        <v>2108</v>
      </c>
      <c r="D90" s="127" t="s">
        <v>315</v>
      </c>
      <c r="E90" s="125">
        <v>1</v>
      </c>
      <c r="F90" s="125" t="s">
        <v>1998</v>
      </c>
      <c r="G90" s="125">
        <v>1</v>
      </c>
      <c r="H90" s="125">
        <v>1969</v>
      </c>
      <c r="I90" s="126">
        <v>116</v>
      </c>
    </row>
    <row r="91" spans="1:9" x14ac:dyDescent="0.15">
      <c r="A91" s="123">
        <v>90</v>
      </c>
      <c r="B91" s="127" t="s">
        <v>85</v>
      </c>
      <c r="C91" s="127" t="s">
        <v>2084</v>
      </c>
      <c r="D91" s="127" t="s">
        <v>315</v>
      </c>
      <c r="E91" s="125">
        <v>1</v>
      </c>
      <c r="F91" s="125" t="s">
        <v>2002</v>
      </c>
      <c r="G91" s="125">
        <v>1</v>
      </c>
      <c r="H91" s="125">
        <v>1990</v>
      </c>
      <c r="I91" s="126">
        <v>302</v>
      </c>
    </row>
    <row r="92" spans="1:9" x14ac:dyDescent="0.15">
      <c r="A92" s="123">
        <v>91</v>
      </c>
      <c r="B92" s="127" t="s">
        <v>86</v>
      </c>
      <c r="C92" s="127" t="s">
        <v>2085</v>
      </c>
      <c r="D92" s="127" t="s">
        <v>315</v>
      </c>
      <c r="E92" s="125">
        <v>1</v>
      </c>
      <c r="F92" s="125" t="s">
        <v>1997</v>
      </c>
      <c r="G92" s="125">
        <v>2</v>
      </c>
      <c r="H92" s="125">
        <v>1975</v>
      </c>
      <c r="I92" s="126">
        <v>310</v>
      </c>
    </row>
    <row r="93" spans="1:9" x14ac:dyDescent="0.15">
      <c r="A93" s="123">
        <v>92</v>
      </c>
      <c r="B93" s="127" t="s">
        <v>87</v>
      </c>
      <c r="C93" s="127" t="s">
        <v>2086</v>
      </c>
      <c r="D93" s="127" t="s">
        <v>315</v>
      </c>
      <c r="E93" s="125">
        <v>1</v>
      </c>
      <c r="F93" s="125" t="s">
        <v>1997</v>
      </c>
      <c r="G93" s="125">
        <v>2</v>
      </c>
      <c r="H93" s="125">
        <v>1966</v>
      </c>
      <c r="I93" s="126">
        <v>107</v>
      </c>
    </row>
    <row r="94" spans="1:9" x14ac:dyDescent="0.15">
      <c r="A94" s="123">
        <v>93</v>
      </c>
      <c r="B94" s="127" t="s">
        <v>88</v>
      </c>
      <c r="C94" s="127" t="s">
        <v>2109</v>
      </c>
      <c r="D94" s="127" t="s">
        <v>315</v>
      </c>
      <c r="E94" s="125">
        <v>1</v>
      </c>
      <c r="F94" s="125" t="s">
        <v>1997</v>
      </c>
      <c r="G94" s="125">
        <v>2</v>
      </c>
      <c r="H94" s="125">
        <v>1979</v>
      </c>
      <c r="I94" s="126">
        <v>533</v>
      </c>
    </row>
    <row r="95" spans="1:9" x14ac:dyDescent="0.15">
      <c r="A95" s="123">
        <v>94</v>
      </c>
      <c r="B95" s="127" t="s">
        <v>89</v>
      </c>
      <c r="C95" s="127" t="s">
        <v>2110</v>
      </c>
      <c r="D95" s="127" t="s">
        <v>315</v>
      </c>
      <c r="E95" s="125">
        <v>1</v>
      </c>
      <c r="F95" s="125" t="s">
        <v>2007</v>
      </c>
      <c r="G95" s="125" t="s">
        <v>2003</v>
      </c>
      <c r="H95" s="125" t="s">
        <v>2003</v>
      </c>
      <c r="I95" s="126" t="s">
        <v>2003</v>
      </c>
    </row>
    <row r="96" spans="1:9" x14ac:dyDescent="0.15">
      <c r="A96" s="123">
        <v>95</v>
      </c>
      <c r="B96" s="127" t="s">
        <v>90</v>
      </c>
      <c r="C96" s="127" t="s">
        <v>2111</v>
      </c>
      <c r="D96" s="127" t="s">
        <v>315</v>
      </c>
      <c r="E96" s="125">
        <v>1</v>
      </c>
      <c r="F96" s="125" t="s">
        <v>2003</v>
      </c>
      <c r="G96" s="125" t="s">
        <v>2003</v>
      </c>
      <c r="H96" s="125" t="s">
        <v>2003</v>
      </c>
      <c r="I96" s="126">
        <v>405</v>
      </c>
    </row>
    <row r="97" spans="1:9" x14ac:dyDescent="0.15">
      <c r="A97" s="123">
        <v>96</v>
      </c>
      <c r="B97" s="127" t="s">
        <v>91</v>
      </c>
      <c r="C97" s="127" t="s">
        <v>2112</v>
      </c>
      <c r="D97" s="127" t="s">
        <v>315</v>
      </c>
      <c r="E97" s="125" t="s">
        <v>2003</v>
      </c>
      <c r="F97" s="125" t="s">
        <v>2003</v>
      </c>
      <c r="G97" s="125" t="s">
        <v>2003</v>
      </c>
      <c r="H97" s="125" t="s">
        <v>2003</v>
      </c>
      <c r="I97" s="126" t="s">
        <v>2003</v>
      </c>
    </row>
    <row r="98" spans="1:9" x14ac:dyDescent="0.15">
      <c r="A98" s="123">
        <v>97</v>
      </c>
      <c r="B98" s="127" t="s">
        <v>92</v>
      </c>
      <c r="C98" s="127" t="s">
        <v>2087</v>
      </c>
      <c r="D98" s="127" t="s">
        <v>315</v>
      </c>
      <c r="E98" s="125" t="s">
        <v>2003</v>
      </c>
      <c r="F98" s="125" t="s">
        <v>2003</v>
      </c>
      <c r="G98" s="125" t="s">
        <v>2003</v>
      </c>
      <c r="H98" s="125" t="s">
        <v>2003</v>
      </c>
      <c r="I98" s="126" t="s">
        <v>2003</v>
      </c>
    </row>
    <row r="99" spans="1:9" x14ac:dyDescent="0.15">
      <c r="A99" s="123">
        <v>98</v>
      </c>
      <c r="B99" s="127" t="s">
        <v>93</v>
      </c>
      <c r="C99" s="127" t="s">
        <v>2088</v>
      </c>
      <c r="D99" s="127" t="s">
        <v>316</v>
      </c>
      <c r="E99" s="125" t="s">
        <v>2003</v>
      </c>
      <c r="F99" s="125" t="s">
        <v>2006</v>
      </c>
      <c r="G99" s="125" t="s">
        <v>2003</v>
      </c>
      <c r="H99" s="125">
        <v>1987</v>
      </c>
      <c r="I99" s="126">
        <v>824</v>
      </c>
    </row>
    <row r="100" spans="1:9" x14ac:dyDescent="0.15">
      <c r="A100" s="123">
        <v>99</v>
      </c>
      <c r="B100" s="127" t="s">
        <v>94</v>
      </c>
      <c r="C100" s="127" t="s">
        <v>2089</v>
      </c>
      <c r="D100" s="127" t="s">
        <v>316</v>
      </c>
      <c r="E100" s="125">
        <v>1</v>
      </c>
      <c r="F100" s="125" t="s">
        <v>1997</v>
      </c>
      <c r="G100" s="125">
        <v>3</v>
      </c>
      <c r="H100" s="125">
        <v>1995</v>
      </c>
      <c r="I100" s="126">
        <v>2446</v>
      </c>
    </row>
    <row r="101" spans="1:9" x14ac:dyDescent="0.15">
      <c r="A101" s="123">
        <v>100</v>
      </c>
      <c r="B101" s="127" t="s">
        <v>95</v>
      </c>
      <c r="C101" s="127" t="s">
        <v>2090</v>
      </c>
      <c r="D101" s="127" t="s">
        <v>316</v>
      </c>
      <c r="E101" s="125" t="s">
        <v>2003</v>
      </c>
      <c r="F101" s="125" t="s">
        <v>2003</v>
      </c>
      <c r="G101" s="125" t="s">
        <v>2003</v>
      </c>
      <c r="H101" s="125" t="s">
        <v>2003</v>
      </c>
      <c r="I101" s="126" t="s">
        <v>2003</v>
      </c>
    </row>
    <row r="102" spans="1:9" x14ac:dyDescent="0.15">
      <c r="A102" s="123">
        <v>101</v>
      </c>
      <c r="B102" s="127" t="s">
        <v>96</v>
      </c>
      <c r="C102" s="127" t="s">
        <v>2113</v>
      </c>
      <c r="D102" s="127" t="s">
        <v>316</v>
      </c>
      <c r="E102" s="125">
        <v>1</v>
      </c>
      <c r="F102" s="125" t="s">
        <v>2003</v>
      </c>
      <c r="G102" s="125" t="s">
        <v>2003</v>
      </c>
      <c r="H102" s="125" t="s">
        <v>2003</v>
      </c>
      <c r="I102" s="126" t="s">
        <v>2003</v>
      </c>
    </row>
  </sheetData>
  <sheetProtection algorithmName="SHA-512" hashValue="Yor+3cE5jEv/rs0eAdT4Cvh9G7azk3h8+GGJzeGvlpSx2TWo1qHO4wxMi/7xxNIvDqE23MOcPrRVeWvteLkZGQ==" saltValue="XbhRxxY213mS6hnyaRqCXw==" spinCount="100000" sheet="1" objects="1" scenarios="1" sort="0" autoFilter="0"/>
  <autoFilter ref="A1:I102" xr:uid="{2142C926-C248-4300-95C0-E15E6ACEEDBD}"/>
  <dataConsolidate/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C15E-42D5-4421-AD19-FBF1A16F32DA}">
  <sheetPr>
    <pageSetUpPr fitToPage="1"/>
  </sheetPr>
  <dimension ref="A1:K30"/>
  <sheetViews>
    <sheetView topLeftCell="D1" zoomScaleNormal="100" workbookViewId="0">
      <selection activeCell="D5" sqref="D5"/>
    </sheetView>
  </sheetViews>
  <sheetFormatPr defaultRowHeight="13.5" x14ac:dyDescent="0.15"/>
  <cols>
    <col min="1" max="1" width="9" style="1"/>
    <col min="2" max="2" width="9.5" style="1" bestFit="1" customWidth="1"/>
    <col min="3" max="3" width="42.75" style="1" bestFit="1" customWidth="1"/>
    <col min="4" max="4" width="56" style="1" bestFit="1" customWidth="1"/>
    <col min="5" max="6" width="16.125" style="1" bestFit="1" customWidth="1"/>
    <col min="7" max="7" width="42.75" style="45" bestFit="1" customWidth="1"/>
    <col min="8" max="8" width="40.5" style="45" bestFit="1" customWidth="1"/>
    <col min="9" max="9" width="61.625" style="45" bestFit="1" customWidth="1"/>
    <col min="10" max="10" width="42.75" style="45" bestFit="1" customWidth="1"/>
    <col min="11" max="11" width="13.875" style="45" bestFit="1" customWidth="1"/>
  </cols>
  <sheetData>
    <row r="1" spans="1:11" ht="27" x14ac:dyDescent="0.15">
      <c r="A1" s="103" t="s">
        <v>297</v>
      </c>
      <c r="B1" s="104" t="s">
        <v>625</v>
      </c>
      <c r="C1" s="103" t="s">
        <v>97</v>
      </c>
      <c r="D1" s="103" t="s">
        <v>622</v>
      </c>
      <c r="E1" s="103" t="s">
        <v>623</v>
      </c>
      <c r="F1" s="103" t="s">
        <v>624</v>
      </c>
      <c r="G1" s="62" t="s">
        <v>1281</v>
      </c>
      <c r="H1" s="62" t="s">
        <v>1282</v>
      </c>
      <c r="I1" s="62" t="s">
        <v>1283</v>
      </c>
      <c r="J1" s="62" t="s">
        <v>1284</v>
      </c>
      <c r="K1" s="62" t="s">
        <v>1062</v>
      </c>
    </row>
    <row r="2" spans="1:11" ht="27" x14ac:dyDescent="0.15">
      <c r="A2" s="51" t="s">
        <v>649</v>
      </c>
      <c r="B2" s="9">
        <f>_xlfn.XLOOKUP($A2,業務別仕様一覧!$A:$A,業務別仕様一覧!B:B)</f>
        <v>7</v>
      </c>
      <c r="C2" s="9" t="str">
        <f>_xlfn.XLOOKUP($A2,業務別仕様一覧!$A:$A,業務別仕様一覧!C:C)</f>
        <v>清掃業務委託</v>
      </c>
      <c r="D2" s="9" t="str">
        <f>_xlfn.XLOOKUP($A2,業務別仕様一覧!$A:$A,業務別仕様一覧!D:D)</f>
        <v>本庄市役所本庁舎</v>
      </c>
      <c r="E2" s="49">
        <f>_xlfn.XLOOKUP($A2,業務別仕様一覧!$A:$A,業務別仕様一覧!E:E)</f>
        <v>45748</v>
      </c>
      <c r="F2" s="49">
        <f>_xlfn.XLOOKUP($A2,業務別仕様一覧!$A:$A,業務別仕様一覧!F:F)</f>
        <v>46477</v>
      </c>
      <c r="G2" s="89" t="str">
        <f>IF(_xlfn.XLOOKUP($A2,業務別仕様一覧!$A:$A,業務別仕様一覧!BE:BE)=0,"",_xlfn.XLOOKUP($A2,業務別仕様一覧!$A:$A,業務別仕様一覧!BE:BE))</f>
        <v>本庁舎内部</v>
      </c>
      <c r="H2" s="89" t="str">
        <f>IF(_xlfn.XLOOKUP($A2,業務別仕様一覧!$A:$A,業務別仕様一覧!BF:BF)=0,"",_xlfn.XLOOKUP($A2,業務別仕様一覧!$A:$A,業務別仕様一覧!BF:BF))</f>
        <v>ガラス面積：2,433㎡
床面積：2,712㎡</v>
      </c>
      <c r="I2" s="89" t="str">
        <f>IF(_xlfn.XLOOKUP($A2,業務別仕様一覧!$A:$A,業務別仕様一覧!BG:BG)=0,"",_xlfn.XLOOKUP($A2,業務別仕様一覧!$A:$A,業務別仕様一覧!BG:BG))</f>
        <v>清掃基準表のとおり</v>
      </c>
      <c r="J2" s="89" t="str">
        <f>IF(_xlfn.XLOOKUP($A2,業務別仕様一覧!$A:$A,業務別仕様一覧!BH:BH)=0,"",_xlfn.XLOOKUP($A2,業務別仕様一覧!$A:$A,業務別仕様一覧!BH:BH))</f>
        <v>関東メンテックス株式会社</v>
      </c>
      <c r="K2" s="89" t="str">
        <f>IF(_xlfn.XLOOKUP($A2,業務別仕様一覧!$A:$A,業務別仕様一覧!BI:BI)=0,"",_xlfn.XLOOKUP($A2,業務別仕様一覧!$A:$A,業務別仕様一覧!BI:BI))</f>
        <v/>
      </c>
    </row>
    <row r="3" spans="1:11" ht="67.5" x14ac:dyDescent="0.15">
      <c r="A3" s="51" t="s">
        <v>696</v>
      </c>
      <c r="B3" s="9">
        <f>_xlfn.XLOOKUP($A3,業務別仕様一覧!$A:$A,業務別仕様一覧!B:B)</f>
        <v>2</v>
      </c>
      <c r="C3" s="9" t="str">
        <f>_xlfn.XLOOKUP($A3,業務別仕様一覧!$A:$A,業務別仕様一覧!C:C)</f>
        <v>清掃業務委託</v>
      </c>
      <c r="D3" s="9" t="str">
        <f>_xlfn.XLOOKUP($A3,業務別仕様一覧!$A:$A,業務別仕様一覧!D:D)</f>
        <v>本庄市市民活動交流センター</v>
      </c>
      <c r="E3" s="49">
        <f>_xlfn.XLOOKUP($A3,業務別仕様一覧!$A:$A,業務別仕様一覧!E:E)</f>
        <v>45017</v>
      </c>
      <c r="F3" s="49">
        <f>_xlfn.XLOOKUP($A3,業務別仕様一覧!$A:$A,業務別仕様一覧!F:F)</f>
        <v>46112</v>
      </c>
      <c r="G3" s="89" t="str">
        <f>IF(_xlfn.XLOOKUP($A3,業務別仕様一覧!$A:$A,業務別仕様一覧!BE:BE)=0,"",_xlfn.XLOOKUP($A3,業務別仕様一覧!$A:$A,業務別仕様一覧!BE:BE))</f>
        <v>ガラス
ブラインド
ロールスクリーン
床
照明器具</v>
      </c>
      <c r="H3" s="89" t="str">
        <f>IF(_xlfn.XLOOKUP($A3,業務別仕様一覧!$A:$A,業務別仕様一覧!BF:BF)=0,"",_xlfn.XLOOKUP($A3,業務別仕様一覧!$A:$A,業務別仕様一覧!BF:BF))</f>
        <v>ガラス面積：710.24㎡
ブラインド面積：232.36㎡
ロールスクリーン面積：346.97㎡
床面積：1,731.31㎡
照明器具：292基</v>
      </c>
      <c r="I3" s="89" t="str">
        <f>IF(_xlfn.XLOOKUP($A3,業務別仕様一覧!$A:$A,業務別仕様一覧!BG:BG)=0,"",_xlfn.XLOOKUP($A3,業務別仕様一覧!$A:$A,業務別仕様一覧!BG:BG))</f>
        <v>ガラス・ブラインド・ロールスクリーン・照明器具：年1回
床清掃：年3回</v>
      </c>
      <c r="J3" s="89" t="str">
        <f>IF(_xlfn.XLOOKUP($A3,業務別仕様一覧!$A:$A,業務別仕様一覧!BH:BH)=0,"",_xlfn.XLOOKUP($A3,業務別仕様一覧!$A:$A,業務別仕様一覧!BH:BH))</f>
        <v>関東メンテックス株式会社</v>
      </c>
      <c r="K3" s="89" t="str">
        <f>IF(_xlfn.XLOOKUP($A3,業務別仕様一覧!$A:$A,業務別仕様一覧!BI:BI)=0,"",_xlfn.XLOOKUP($A3,業務別仕様一覧!$A:$A,業務別仕様一覧!BI:BI))</f>
        <v/>
      </c>
    </row>
    <row r="4" spans="1:11" x14ac:dyDescent="0.15">
      <c r="A4" s="51" t="s">
        <v>656</v>
      </c>
      <c r="B4" s="9">
        <f>_xlfn.XLOOKUP($A4,業務別仕様一覧!$A:$A,業務別仕様一覧!B:B)</f>
        <v>2</v>
      </c>
      <c r="C4" s="9" t="str">
        <f>_xlfn.XLOOKUP($A4,業務別仕様一覧!$A:$A,業務別仕様一覧!C:C)</f>
        <v>清掃業務委託</v>
      </c>
      <c r="D4" s="9" t="str">
        <f>_xlfn.XLOOKUP($A4,業務別仕様一覧!$A:$A,業務別仕様一覧!D:D)</f>
        <v>アスピアこだま、児玉総合支所第二庁舎</v>
      </c>
      <c r="E4" s="49">
        <f>_xlfn.XLOOKUP($A4,業務別仕様一覧!$A:$A,業務別仕様一覧!E:E)</f>
        <v>45748</v>
      </c>
      <c r="F4" s="49">
        <f>_xlfn.XLOOKUP($A4,業務別仕様一覧!$A:$A,業務別仕様一覧!F:F)</f>
        <v>46477</v>
      </c>
      <c r="G4" s="89" t="str">
        <f>IF(_xlfn.XLOOKUP($A4,業務別仕様一覧!$A:$A,業務別仕様一覧!BE:BE)=0,"",_xlfn.XLOOKUP($A4,業務別仕様一覧!$A:$A,業務別仕様一覧!BE:BE))</f>
        <v>清掃業務基準表のとおり</v>
      </c>
      <c r="H4" s="89" t="str">
        <f>IF(_xlfn.XLOOKUP($A4,業務別仕様一覧!$A:$A,業務別仕様一覧!BF:BF)=0,"",_xlfn.XLOOKUP($A4,業務別仕様一覧!$A:$A,業務別仕様一覧!BF:BF))</f>
        <v>清掃業務基準表のとおり</v>
      </c>
      <c r="I4" s="89" t="str">
        <f>IF(_xlfn.XLOOKUP($A4,業務別仕様一覧!$A:$A,業務別仕様一覧!BG:BG)=0,"",_xlfn.XLOOKUP($A4,業務別仕様一覧!$A:$A,業務別仕様一覧!BG:BG))</f>
        <v>清掃業務基準表のとおり</v>
      </c>
      <c r="J4" s="89" t="str">
        <f>IF(_xlfn.XLOOKUP($A4,業務別仕様一覧!$A:$A,業務別仕様一覧!BH:BH)=0,"",_xlfn.XLOOKUP($A4,業務別仕様一覧!$A:$A,業務別仕様一覧!BH:BH))</f>
        <v>ビソー工業株式会社　本庄支店</v>
      </c>
      <c r="K4" s="89" t="str">
        <f>IF(_xlfn.XLOOKUP($A4,業務別仕様一覧!$A:$A,業務別仕様一覧!BI:BI)=0,"",_xlfn.XLOOKUP($A4,業務別仕様一覧!$A:$A,業務別仕様一覧!BI:BI))</f>
        <v/>
      </c>
    </row>
    <row r="5" spans="1:11" ht="40.5" x14ac:dyDescent="0.15">
      <c r="A5" s="51" t="s">
        <v>763</v>
      </c>
      <c r="B5" s="9">
        <f>_xlfn.XLOOKUP($A5,業務別仕様一覧!$A:$A,業務別仕様一覧!B:B)</f>
        <v>3</v>
      </c>
      <c r="C5" s="9" t="str">
        <f>_xlfn.XLOOKUP($A5,業務別仕様一覧!$A:$A,業務別仕様一覧!C:C)</f>
        <v>清掃業務委託</v>
      </c>
      <c r="D5" s="9" t="str">
        <f>_xlfn.XLOOKUP($A5,業務別仕様一覧!$A:$A,業務別仕様一覧!D:D)</f>
        <v>本庄市障害福祉センター</v>
      </c>
      <c r="E5" s="49">
        <f>_xlfn.XLOOKUP($A5,業務別仕様一覧!$A:$A,業務別仕様一覧!E:E)</f>
        <v>45748</v>
      </c>
      <c r="F5" s="49">
        <f>_xlfn.XLOOKUP($A5,業務別仕様一覧!$A:$A,業務別仕様一覧!F:F)</f>
        <v>46112</v>
      </c>
      <c r="G5" s="89" t="str">
        <f>IF(_xlfn.XLOOKUP($A5,業務別仕様一覧!$A:$A,業務別仕様一覧!BE:BE)=0,"",_xlfn.XLOOKUP($A5,業務別仕様一覧!$A:$A,業務別仕様一覧!BE:BE))</f>
        <v>センター館内（トイレ、会議室等）
ガラス</v>
      </c>
      <c r="H5" s="89" t="str">
        <f>IF(_xlfn.XLOOKUP($A5,業務別仕様一覧!$A:$A,業務別仕様一覧!BF:BF)=0,"",_xlfn.XLOOKUP($A5,業務別仕様一覧!$A:$A,業務別仕様一覧!BF:BF))</f>
        <v>床面積：4,202.1㎡</v>
      </c>
      <c r="I5" s="89" t="str">
        <f>IF(_xlfn.XLOOKUP($A5,業務別仕様一覧!$A:$A,業務別仕様一覧!BG:BG)=0,"",_xlfn.XLOOKUP($A5,業務別仕様一覧!$A:$A,業務別仕様一覧!BG:BG))</f>
        <v>日常清掃：内容により週1回または週5回
定期清掃（全館）：年4回
定期清掃（ガラス）：年1回</v>
      </c>
      <c r="J5" s="89" t="str">
        <f>IF(_xlfn.XLOOKUP($A5,業務別仕様一覧!$A:$A,業務別仕様一覧!BH:BH)=0,"",_xlfn.XLOOKUP($A5,業務別仕様一覧!$A:$A,業務別仕様一覧!BH:BH))</f>
        <v>社会福祉法人本庄ひまわり福祉会</v>
      </c>
      <c r="K5" s="89" t="str">
        <f>IF(_xlfn.XLOOKUP($A5,業務別仕様一覧!$A:$A,業務別仕様一覧!BI:BI)=0,"",_xlfn.XLOOKUP($A5,業務別仕様一覧!$A:$A,業務別仕様一覧!BI:BI))</f>
        <v>特命随意契約</v>
      </c>
    </row>
    <row r="6" spans="1:11" ht="54" x14ac:dyDescent="0.15">
      <c r="A6" s="51" t="s">
        <v>750</v>
      </c>
      <c r="B6" s="9">
        <f>_xlfn.XLOOKUP($A6,業務別仕様一覧!$A:$A,業務別仕様一覧!B:B)</f>
        <v>4</v>
      </c>
      <c r="C6" s="9" t="str">
        <f>_xlfn.XLOOKUP($A6,業務別仕様一覧!$A:$A,業務別仕様一覧!C:C)</f>
        <v>清掃業務委託</v>
      </c>
      <c r="D6" s="9" t="str">
        <f>_xlfn.XLOOKUP($A6,業務別仕様一覧!$A:$A,業務別仕様一覧!D:D)</f>
        <v>本庄市保健センター</v>
      </c>
      <c r="E6" s="49">
        <f>_xlfn.XLOOKUP($A6,業務別仕様一覧!$A:$A,業務別仕様一覧!E:E)</f>
        <v>45383</v>
      </c>
      <c r="F6" s="49">
        <f>_xlfn.XLOOKUP($A6,業務別仕様一覧!$A:$A,業務別仕様一覧!F:F)</f>
        <v>46477</v>
      </c>
      <c r="G6" s="89" t="str">
        <f>IF(_xlfn.XLOOKUP($A6,業務別仕様一覧!$A:$A,業務別仕様一覧!BE:BE)=0,"",_xlfn.XLOOKUP($A6,業務別仕様一覧!$A:$A,業務別仕様一覧!BE:BE))</f>
        <v>床
ガラス
ブラインド
照明器具</v>
      </c>
      <c r="H6" s="89" t="str">
        <f>IF(_xlfn.XLOOKUP($A6,業務別仕様一覧!$A:$A,業務別仕様一覧!BF:BF)=0,"",_xlfn.XLOOKUP($A6,業務別仕様一覧!$A:$A,業務別仕様一覧!BF:BF))</f>
        <v>床面積：1,612.6㎡
ガラス面積：231.6㎡
ブラインド面積：206.6㎡</v>
      </c>
      <c r="I6" s="89" t="str">
        <f>IF(_xlfn.XLOOKUP($A6,業務別仕様一覧!$A:$A,業務別仕様一覧!BG:BG)=0,"",_xlfn.XLOOKUP($A6,業務別仕様一覧!$A:$A,業務別仕様一覧!BG:BG))</f>
        <v>床清掃：年2回
ガラス清掃：年2回
ブラインド清掃：年2回
照明器具清掃：年1回</v>
      </c>
      <c r="J6" s="89" t="str">
        <f>IF(_xlfn.XLOOKUP($A6,業務別仕様一覧!$A:$A,業務別仕様一覧!BH:BH)=0,"",_xlfn.XLOOKUP($A6,業務別仕様一覧!$A:$A,業務別仕様一覧!BH:BH))</f>
        <v>株式会社東庄</v>
      </c>
      <c r="K6" s="89" t="str">
        <f>IF(_xlfn.XLOOKUP($A6,業務別仕様一覧!$A:$A,業務別仕様一覧!BI:BI)=0,"",_xlfn.XLOOKUP($A6,業務別仕様一覧!$A:$A,業務別仕様一覧!BI:BI))</f>
        <v/>
      </c>
    </row>
    <row r="7" spans="1:11" ht="54" x14ac:dyDescent="0.15">
      <c r="A7" s="51" t="s">
        <v>781</v>
      </c>
      <c r="B7" s="9">
        <f>_xlfn.XLOOKUP($A7,業務別仕様一覧!$A:$A,業務別仕様一覧!B:B)</f>
        <v>6</v>
      </c>
      <c r="C7" s="9" t="str">
        <f>_xlfn.XLOOKUP($A7,業務別仕様一覧!$A:$A,業務別仕様一覧!C:C)</f>
        <v>清掃業務委託</v>
      </c>
      <c r="D7" s="9" t="str">
        <f>_xlfn.XLOOKUP($A7,業務別仕様一覧!$A:$A,業務別仕様一覧!D:D)</f>
        <v>本庄市前原児童センター</v>
      </c>
      <c r="E7" s="49">
        <f>_xlfn.XLOOKUP($A7,業務別仕様一覧!$A:$A,業務別仕様一覧!E:E)</f>
        <v>45017</v>
      </c>
      <c r="F7" s="49">
        <f>_xlfn.XLOOKUP($A7,業務別仕様一覧!$A:$A,業務別仕様一覧!F:F)</f>
        <v>46112</v>
      </c>
      <c r="G7" s="89" t="str">
        <f>IF(_xlfn.XLOOKUP($A7,業務別仕様一覧!$A:$A,業務別仕様一覧!BE:BE)=0,"",_xlfn.XLOOKUP($A7,業務別仕様一覧!$A:$A,業務別仕様一覧!BE:BE))</f>
        <v>全館
ガラス
じゅうたん</v>
      </c>
      <c r="H7" s="89" t="str">
        <f>IF(_xlfn.XLOOKUP($A7,業務別仕様一覧!$A:$A,業務別仕様一覧!BF:BF)=0,"",_xlfn.XLOOKUP($A7,業務別仕様一覧!$A:$A,業務別仕様一覧!BF:BF))</f>
        <v>床面積：298.2㎡</v>
      </c>
      <c r="I7" s="89" t="str">
        <f>IF(_xlfn.XLOOKUP($A7,業務別仕様一覧!$A:$A,業務別仕様一覧!BG:BG)=0,"",_xlfn.XLOOKUP($A7,業務別仕様一覧!$A:$A,業務別仕様一覧!BG:BG))</f>
        <v>全館清掃：月1回（毎月2回目の木曜日）
全館清掃時マット洗浄：年1回
ガラス拭き：年2回（6月・1月）
じゅうたんクリーニング：年2回（9月・3月）</v>
      </c>
      <c r="J7" s="89" t="str">
        <f>IF(_xlfn.XLOOKUP($A7,業務別仕様一覧!$A:$A,業務別仕様一覧!BH:BH)=0,"",_xlfn.XLOOKUP($A7,業務別仕様一覧!$A:$A,業務別仕様一覧!BH:BH))</f>
        <v>関東メンテックス株式会社</v>
      </c>
      <c r="K7" s="89" t="str">
        <f>IF(_xlfn.XLOOKUP($A7,業務別仕様一覧!$A:$A,業務別仕様一覧!BI:BI)=0,"",_xlfn.XLOOKUP($A7,業務別仕様一覧!$A:$A,業務別仕様一覧!BI:BI))</f>
        <v/>
      </c>
    </row>
    <row r="8" spans="1:11" ht="67.5" x14ac:dyDescent="0.15">
      <c r="A8" s="51" t="s">
        <v>790</v>
      </c>
      <c r="B8" s="9">
        <f>_xlfn.XLOOKUP($A8,業務別仕様一覧!$A:$A,業務別仕様一覧!B:B)</f>
        <v>3</v>
      </c>
      <c r="C8" s="9" t="str">
        <f>_xlfn.XLOOKUP($A8,業務別仕様一覧!$A:$A,業務別仕様一覧!C:C)</f>
        <v>清掃業務委託</v>
      </c>
      <c r="D8" s="9" t="str">
        <f>_xlfn.XLOOKUP($A8,業務別仕様一覧!$A:$A,業務別仕様一覧!D:D)</f>
        <v>本庄市日の出児童センター</v>
      </c>
      <c r="E8" s="49">
        <f>_xlfn.XLOOKUP($A8,業務別仕様一覧!$A:$A,業務別仕様一覧!E:E)</f>
        <v>45383</v>
      </c>
      <c r="F8" s="49">
        <f>_xlfn.XLOOKUP($A8,業務別仕様一覧!$A:$A,業務別仕様一覧!F:F)</f>
        <v>46477</v>
      </c>
      <c r="G8" s="89" t="str">
        <f>IF(_xlfn.XLOOKUP($A8,業務別仕様一覧!$A:$A,業務別仕様一覧!BE:BE)=0,"",_xlfn.XLOOKUP($A8,業務別仕様一覧!$A:$A,業務別仕様一覧!BE:BE))</f>
        <v>全館</v>
      </c>
      <c r="H8" s="89" t="str">
        <f>IF(_xlfn.XLOOKUP($A8,業務別仕様一覧!$A:$A,業務別仕様一覧!BF:BF)=0,"",_xlfn.XLOOKUP($A8,業務別仕様一覧!$A:$A,業務別仕様一覧!BF:BF))</f>
        <v>床面積：506.4㎡
ガラス面積：89㎡</v>
      </c>
      <c r="I8" s="89" t="str">
        <f>IF(_xlfn.XLOOKUP($A8,業務別仕様一覧!$A:$A,業務別仕様一覧!BG:BG)=0,"",_xlfn.XLOOKUP($A8,業務別仕様一覧!$A:$A,業務別仕様一覧!BG:BG))</f>
        <v>日常清掃：施設の休日を除く毎日（9時～11時）
定期清掃（ワックス）：毎月
定期清掃（防滑ワックス）：年4回
定期清掃（じゅうたん）：年1回～2回
定期清掃（ガラス）：年2回</v>
      </c>
      <c r="J8" s="89" t="str">
        <f>IF(_xlfn.XLOOKUP($A8,業務別仕様一覧!$A:$A,業務別仕様一覧!BH:BH)=0,"",_xlfn.XLOOKUP($A8,業務別仕様一覧!$A:$A,業務別仕様一覧!BH:BH))</f>
        <v>関東メンテックス株式会社</v>
      </c>
      <c r="K8" s="89" t="str">
        <f>IF(_xlfn.XLOOKUP($A8,業務別仕様一覧!$A:$A,業務別仕様一覧!BI:BI)=0,"",_xlfn.XLOOKUP($A8,業務別仕様一覧!$A:$A,業務別仕様一覧!BI:BI))</f>
        <v/>
      </c>
    </row>
    <row r="9" spans="1:11" ht="27" x14ac:dyDescent="0.15">
      <c r="A9" s="51" t="s">
        <v>773</v>
      </c>
      <c r="B9" s="9">
        <f>_xlfn.XLOOKUP($A9,業務別仕様一覧!$A:$A,業務別仕様一覧!B:B)</f>
        <v>3</v>
      </c>
      <c r="C9" s="9" t="str">
        <f>_xlfn.XLOOKUP($A9,業務別仕様一覧!$A:$A,業務別仕様一覧!C:C)</f>
        <v>エアコン清掃業務委託</v>
      </c>
      <c r="D9" s="9" t="str">
        <f>_xlfn.XLOOKUP($A9,業務別仕様一覧!$A:$A,業務別仕様一覧!D:D)</f>
        <v>市立いずみ保育所</v>
      </c>
      <c r="E9" s="49">
        <f>_xlfn.XLOOKUP($A9,業務別仕様一覧!$A:$A,業務別仕様一覧!E:E)</f>
        <v>45947</v>
      </c>
      <c r="F9" s="49">
        <f>_xlfn.XLOOKUP($A9,業務別仕様一覧!$A:$A,業務別仕様一覧!F:F)</f>
        <v>46112</v>
      </c>
      <c r="G9" s="89" t="str">
        <f>IF(_xlfn.XLOOKUP($A9,業務別仕様一覧!$A:$A,業務別仕様一覧!BE:BE)=0,"",_xlfn.XLOOKUP($A9,業務別仕様一覧!$A:$A,業務別仕様一覧!BE:BE))</f>
        <v>エアコン（室内機・室外機）</v>
      </c>
      <c r="H9" s="89" t="str">
        <f>IF(_xlfn.XLOOKUP($A9,業務別仕様一覧!$A:$A,業務別仕様一覧!BF:BF)=0,"",_xlfn.XLOOKUP($A9,業務別仕様一覧!$A:$A,業務別仕様一覧!BF:BF))</f>
        <v>室内機：19台
室外機：16台</v>
      </c>
      <c r="I9" s="89" t="str">
        <f>IF(_xlfn.XLOOKUP($A9,業務別仕様一覧!$A:$A,業務別仕様一覧!BG:BG)=0,"",_xlfn.XLOOKUP($A9,業務別仕様一覧!$A:$A,業務別仕様一覧!BG:BG))</f>
        <v>年1回</v>
      </c>
      <c r="J9" s="89" t="str">
        <f>IF(_xlfn.XLOOKUP($A9,業務別仕様一覧!$A:$A,業務別仕様一覧!BH:BH)=0,"",_xlfn.XLOOKUP($A9,業務別仕様一覧!$A:$A,業務別仕様一覧!BH:BH))</f>
        <v>東京ワックス株式会社　本庄営業所</v>
      </c>
      <c r="K9" s="89" t="str">
        <f>IF(_xlfn.XLOOKUP($A9,業務別仕様一覧!$A:$A,業務別仕様一覧!BI:BI)=0,"",_xlfn.XLOOKUP($A9,業務別仕様一覧!$A:$A,業務別仕様一覧!BI:BI))</f>
        <v/>
      </c>
    </row>
    <row r="10" spans="1:11" ht="27" x14ac:dyDescent="0.15">
      <c r="A10" s="51" t="s">
        <v>779</v>
      </c>
      <c r="B10" s="9">
        <f>_xlfn.XLOOKUP($A10,業務別仕様一覧!$A:$A,業務別仕様一覧!B:B)</f>
        <v>3</v>
      </c>
      <c r="C10" s="9" t="str">
        <f>_xlfn.XLOOKUP($A10,業務別仕様一覧!$A:$A,業務別仕様一覧!C:C)</f>
        <v>エアコン清掃業務委託</v>
      </c>
      <c r="D10" s="9" t="str">
        <f>_xlfn.XLOOKUP($A10,業務別仕様一覧!$A:$A,業務別仕様一覧!D:D)</f>
        <v>市立久美塚保育所</v>
      </c>
      <c r="E10" s="49">
        <f>_xlfn.XLOOKUP($A10,業務別仕様一覧!$A:$A,業務別仕様一覧!E:E)</f>
        <v>45947</v>
      </c>
      <c r="F10" s="49">
        <f>_xlfn.XLOOKUP($A10,業務別仕様一覧!$A:$A,業務別仕様一覧!F:F)</f>
        <v>46112</v>
      </c>
      <c r="G10" s="89" t="str">
        <f>IF(_xlfn.XLOOKUP($A10,業務別仕様一覧!$A:$A,業務別仕様一覧!BE:BE)=0,"",_xlfn.XLOOKUP($A10,業務別仕様一覧!$A:$A,業務別仕様一覧!BE:BE))</f>
        <v>エアコン（室内機・室外機）</v>
      </c>
      <c r="H10" s="89" t="str">
        <f>IF(_xlfn.XLOOKUP($A10,業務別仕様一覧!$A:$A,業務別仕様一覧!BF:BF)=0,"",_xlfn.XLOOKUP($A10,業務別仕様一覧!$A:$A,業務別仕様一覧!BF:BF))</f>
        <v>室内機：12台
室外機：9台</v>
      </c>
      <c r="I10" s="89" t="str">
        <f>IF(_xlfn.XLOOKUP($A10,業務別仕様一覧!$A:$A,業務別仕様一覧!BG:BG)=0,"",_xlfn.XLOOKUP($A10,業務別仕様一覧!$A:$A,業務別仕様一覧!BG:BG))</f>
        <v>年1回</v>
      </c>
      <c r="J10" s="89" t="str">
        <f>IF(_xlfn.XLOOKUP($A10,業務別仕様一覧!$A:$A,業務別仕様一覧!BH:BH)=0,"",_xlfn.XLOOKUP($A10,業務別仕様一覧!$A:$A,業務別仕様一覧!BH:BH))</f>
        <v>東京ワックス株式会社　本庄営業所</v>
      </c>
      <c r="K10" s="89" t="str">
        <f>IF(_xlfn.XLOOKUP($A10,業務別仕様一覧!$A:$A,業務別仕様一覧!BI:BI)=0,"",_xlfn.XLOOKUP($A10,業務別仕様一覧!$A:$A,業務別仕様一覧!BI:BI))</f>
        <v/>
      </c>
    </row>
    <row r="11" spans="1:11" ht="108" x14ac:dyDescent="0.15">
      <c r="A11" s="51" t="s">
        <v>914</v>
      </c>
      <c r="B11" s="9">
        <f>_xlfn.XLOOKUP($A11,業務別仕様一覧!$A:$A,業務別仕様一覧!B:B)</f>
        <v>1</v>
      </c>
      <c r="C11" s="9" t="str">
        <f>_xlfn.XLOOKUP($A11,業務別仕様一覧!$A:$A,業務別仕様一覧!C:C)</f>
        <v>清掃業務委託</v>
      </c>
      <c r="D11" s="9" t="str">
        <f>_xlfn.XLOOKUP($A11,業務別仕様一覧!$A:$A,業務別仕様一覧!D:D)</f>
        <v>本庄駅構内、南口複合施設</v>
      </c>
      <c r="E11" s="49">
        <f>_xlfn.XLOOKUP($A11,業務別仕様一覧!$A:$A,業務別仕様一覧!E:E)</f>
        <v>45017</v>
      </c>
      <c r="F11" s="49">
        <f>_xlfn.XLOOKUP($A11,業務別仕様一覧!$A:$A,業務別仕様一覧!F:F)</f>
        <v>46112</v>
      </c>
      <c r="G11" s="89" t="str">
        <f>IF(_xlfn.XLOOKUP($A11,業務別仕様一覧!$A:$A,業務別仕様一覧!BE:BE)=0,"",_xlfn.XLOOKUP($A11,業務別仕様一覧!$A:$A,業務別仕様一覧!BE:BE))</f>
        <v>自由通路
北・南口の待合
階段及び踊り場
駅前広場（北・南口）
エレベーター・通路（北・南口）
北口公衆便所
複合施設トイレ（1F）
自由通路天井ルーバー</v>
      </c>
      <c r="H11" s="89" t="str">
        <f>IF(_xlfn.XLOOKUP($A11,業務別仕様一覧!$A:$A,業務別仕様一覧!BF:BF)=0,"",_xlfn.XLOOKUP($A11,業務別仕様一覧!$A:$A,業務別仕様一覧!BF:BF))</f>
        <v>床面積：5,104.44㎡</v>
      </c>
      <c r="I11" s="89" t="str">
        <f>IF(_xlfn.XLOOKUP($A11,業務別仕様一覧!$A:$A,業務別仕様一覧!BG:BG)=0,"",_xlfn.XLOOKUP($A11,業務別仕様一覧!$A:$A,業務別仕様一覧!BG:BG))</f>
        <v>日常清掃：毎日
定期清掃（床・天井清掃）：年4回
定期清掃（ガラス・照明器具拭き）：年2回</v>
      </c>
      <c r="J11" s="89" t="str">
        <f>IF(_xlfn.XLOOKUP($A11,業務別仕様一覧!$A:$A,業務別仕様一覧!BH:BH)=0,"",_xlfn.XLOOKUP($A11,業務別仕様一覧!$A:$A,業務別仕様一覧!BH:BH))</f>
        <v>関東メンテックス株式会社</v>
      </c>
      <c r="K11" s="89" t="str">
        <f>IF(_xlfn.XLOOKUP($A11,業務別仕様一覧!$A:$A,業務別仕様一覧!BI:BI)=0,"",_xlfn.XLOOKUP($A11,業務別仕様一覧!$A:$A,業務別仕様一覧!BI:BI))</f>
        <v/>
      </c>
    </row>
    <row r="12" spans="1:11" ht="94.5" x14ac:dyDescent="0.15">
      <c r="A12" s="51" t="s">
        <v>920</v>
      </c>
      <c r="B12" s="9">
        <f>_xlfn.XLOOKUP($A12,業務別仕様一覧!$A:$A,業務別仕様一覧!B:B)</f>
        <v>1</v>
      </c>
      <c r="C12" s="9" t="str">
        <f>_xlfn.XLOOKUP($A12,業務別仕様一覧!$A:$A,業務別仕様一覧!C:C)</f>
        <v>清掃業務委託</v>
      </c>
      <c r="D12" s="9" t="str">
        <f>_xlfn.XLOOKUP($A12,業務別仕様一覧!$A:$A,業務別仕様一覧!D:D)</f>
        <v>本庄早稲田駅自由通路及び北口・南口駅前広場</v>
      </c>
      <c r="E12" s="49">
        <f>_xlfn.XLOOKUP($A12,業務別仕様一覧!$A:$A,業務別仕様一覧!E:E)</f>
        <v>45383</v>
      </c>
      <c r="F12" s="49">
        <f>_xlfn.XLOOKUP($A12,業務別仕様一覧!$A:$A,業務別仕様一覧!F:F)</f>
        <v>46477</v>
      </c>
      <c r="G12" s="89" t="str">
        <f>IF(_xlfn.XLOOKUP($A12,業務別仕様一覧!$A:$A,業務別仕様一覧!BE:BE)=0,"",_xlfn.XLOOKUP($A12,業務別仕様一覧!$A:$A,業務別仕様一覧!BE:BE))</f>
        <v>自由通路
多目的広場
男女・多目的トイレ
北口駅前広場
南口駅前広場
人道橋
北口・南口シェルター</v>
      </c>
      <c r="H12" s="89" t="str">
        <f>IF(_xlfn.XLOOKUP($A12,業務別仕様一覧!$A:$A,業務別仕様一覧!BF:BF)=0,"",_xlfn.XLOOKUP($A12,業務別仕様一覧!$A:$A,業務別仕様一覧!BF:BF))</f>
        <v>床面積：3,133.1㎡</v>
      </c>
      <c r="I12" s="89" t="str">
        <f>IF(_xlfn.XLOOKUP($A12,業務別仕様一覧!$A:$A,業務別仕様一覧!BG:BG)=0,"",_xlfn.XLOOKUP($A12,業務別仕様一覧!$A:$A,業務別仕様一覧!BG:BG))</f>
        <v>日常清掃：毎日
定期清掃：場所・内容により月1回～年4回</v>
      </c>
      <c r="J12" s="89" t="str">
        <f>IF(_xlfn.XLOOKUP($A12,業務別仕様一覧!$A:$A,業務別仕様一覧!BH:BH)=0,"",_xlfn.XLOOKUP($A12,業務別仕様一覧!$A:$A,業務別仕様一覧!BH:BH))</f>
        <v>関東メンテックス株式会社</v>
      </c>
      <c r="K12" s="89" t="str">
        <f>IF(_xlfn.XLOOKUP($A12,業務別仕様一覧!$A:$A,業務別仕様一覧!BI:BI)=0,"",_xlfn.XLOOKUP($A12,業務別仕様一覧!$A:$A,業務別仕様一覧!BI:BI))</f>
        <v/>
      </c>
    </row>
    <row r="13" spans="1:11" ht="54" x14ac:dyDescent="0.15">
      <c r="A13" s="51" t="s">
        <v>921</v>
      </c>
      <c r="B13" s="9">
        <f>_xlfn.XLOOKUP($A13,業務別仕様一覧!$A:$A,業務別仕様一覧!B:B)</f>
        <v>1</v>
      </c>
      <c r="C13" s="9" t="str">
        <f>_xlfn.XLOOKUP($A13,業務別仕様一覧!$A:$A,業務別仕様一覧!C:C)</f>
        <v>清掃業務委託</v>
      </c>
      <c r="D13" s="9" t="str">
        <f>_xlfn.XLOOKUP($A13,業務別仕様一覧!$A:$A,業務別仕様一覧!D:D)</f>
        <v>児玉駅トイレ</v>
      </c>
      <c r="E13" s="49">
        <f>_xlfn.XLOOKUP($A13,業務別仕様一覧!$A:$A,業務別仕様一覧!E:E)</f>
        <v>45383</v>
      </c>
      <c r="F13" s="49">
        <f>_xlfn.XLOOKUP($A13,業務別仕様一覧!$A:$A,業務別仕様一覧!F:F)</f>
        <v>46477</v>
      </c>
      <c r="G13" s="89" t="str">
        <f>IF(_xlfn.XLOOKUP($A13,業務別仕様一覧!$A:$A,業務別仕様一覧!BE:BE)=0,"",_xlfn.XLOOKUP($A13,業務別仕様一覧!$A:$A,業務別仕様一覧!BE:BE))</f>
        <v>児玉駅トイレ</v>
      </c>
      <c r="H13" s="89" t="str">
        <f>IF(_xlfn.XLOOKUP($A13,業務別仕様一覧!$A:$A,業務別仕様一覧!BF:BF)=0,"",_xlfn.XLOOKUP($A13,業務別仕様一覧!$A:$A,業務別仕様一覧!BF:BF))</f>
        <v>床面積：28.3㎡</v>
      </c>
      <c r="I13" s="89" t="str">
        <f>IF(_xlfn.XLOOKUP($A13,業務別仕様一覧!$A:$A,業務別仕様一覧!BG:BG)=0,"",_xlfn.XLOOKUP($A13,業務別仕様一覧!$A:$A,業務別仕様一覧!BG:BG))</f>
        <v>日常清掃：毎日
定期清掃（床清掃・天井清掃）：年4回
定期清掃（ガラス拭き・照明器具拭き）：年2回
定期清掃（尿石除去剤）：年1回</v>
      </c>
      <c r="J13" s="89" t="str">
        <f>IF(_xlfn.XLOOKUP($A13,業務別仕様一覧!$A:$A,業務別仕様一覧!BH:BH)=0,"",_xlfn.XLOOKUP($A13,業務別仕様一覧!$A:$A,業務別仕様一覧!BH:BH))</f>
        <v>関東メンテックス株式会社</v>
      </c>
      <c r="K13" s="89" t="str">
        <f>IF(_xlfn.XLOOKUP($A13,業務別仕様一覧!$A:$A,業務別仕様一覧!BI:BI)=0,"",_xlfn.XLOOKUP($A13,業務別仕様一覧!$A:$A,業務別仕様一覧!BI:BI))</f>
        <v/>
      </c>
    </row>
    <row r="14" spans="1:11" x14ac:dyDescent="0.15">
      <c r="A14" s="9" t="s">
        <v>855</v>
      </c>
      <c r="B14" s="9">
        <f>_xlfn.XLOOKUP($A14,業務別仕様一覧!$A:$A,業務別仕様一覧!B:B)</f>
        <v>2</v>
      </c>
      <c r="C14" s="9" t="str">
        <f>_xlfn.XLOOKUP($A14,業務別仕様一覧!$A:$A,業務別仕様一覧!C:C)</f>
        <v>厨房施設清掃業務委託</v>
      </c>
      <c r="D14" s="9" t="str">
        <f>_xlfn.XLOOKUP($A14,業務別仕様一覧!$A:$A,業務別仕様一覧!D:D)</f>
        <v>児玉小学校
金屋小学校
秋平小学校
共和小学校
児玉中学校</v>
      </c>
      <c r="E14" s="49">
        <f>_xlfn.XLOOKUP($A14,業務別仕様一覧!$A:$A,業務別仕様一覧!E:E)</f>
        <v>45860</v>
      </c>
      <c r="F14" s="49">
        <f>_xlfn.XLOOKUP($A14,業務別仕様一覧!$A:$A,業務別仕様一覧!F:F)</f>
        <v>45895</v>
      </c>
      <c r="G14" s="89" t="str">
        <f>IF(_xlfn.XLOOKUP($A14,業務別仕様一覧!$A:$A,業務別仕様一覧!BE:BE)=0,"",_xlfn.XLOOKUP($A14,業務別仕様一覧!$A:$A,業務別仕様一覧!BE:BE))</f>
        <v>仕様書のとおり</v>
      </c>
      <c r="H14" s="89" t="str">
        <f>IF(_xlfn.XLOOKUP($A14,業務別仕様一覧!$A:$A,業務別仕様一覧!BF:BF)=0,"",_xlfn.XLOOKUP($A14,業務別仕様一覧!$A:$A,業務別仕様一覧!BF:BF))</f>
        <v>仕様書のとおり</v>
      </c>
      <c r="I14" s="89" t="str">
        <f>IF(_xlfn.XLOOKUP($A14,業務別仕様一覧!$A:$A,業務別仕様一覧!BG:BG)=0,"",_xlfn.XLOOKUP($A14,業務別仕様一覧!$A:$A,業務別仕様一覧!BG:BG))</f>
        <v>年1回</v>
      </c>
      <c r="J14" s="89" t="str">
        <f>IF(_xlfn.XLOOKUP($A14,業務別仕様一覧!$A:$A,業務別仕様一覧!BH:BH)=0,"",_xlfn.XLOOKUP($A14,業務別仕様一覧!$A:$A,業務別仕様一覧!BH:BH))</f>
        <v>東京ワックス株式会社　本庄営業所</v>
      </c>
      <c r="K14" s="89" t="str">
        <f>IF(_xlfn.XLOOKUP($A14,業務別仕様一覧!$A:$A,業務別仕様一覧!BI:BI)=0,"",_xlfn.XLOOKUP($A14,業務別仕様一覧!$A:$A,業務別仕様一覧!BI:BI))</f>
        <v/>
      </c>
    </row>
    <row r="15" spans="1:11" ht="27" x14ac:dyDescent="0.15">
      <c r="A15" s="9" t="s">
        <v>670</v>
      </c>
      <c r="B15" s="9">
        <f>_xlfn.XLOOKUP($A15,業務別仕様一覧!$A:$A,業務別仕様一覧!B:B)</f>
        <v>1</v>
      </c>
      <c r="C15" s="9" t="str">
        <f>_xlfn.XLOOKUP($A15,業務別仕様一覧!$A:$A,業務別仕様一覧!C:C)</f>
        <v>清掃業務委託</v>
      </c>
      <c r="D15" s="9" t="str">
        <f>_xlfn.XLOOKUP($A15,業務別仕様一覧!$A:$A,業務別仕様一覧!D:D)</f>
        <v>本庄市本庄公民館</v>
      </c>
      <c r="E15" s="49">
        <f>_xlfn.XLOOKUP($A15,業務別仕様一覧!$A:$A,業務別仕様一覧!E:E)</f>
        <v>45748</v>
      </c>
      <c r="F15" s="49">
        <f>_xlfn.XLOOKUP($A15,業務別仕様一覧!$A:$A,業務別仕様一覧!F:F)</f>
        <v>46112</v>
      </c>
      <c r="G15" s="89" t="str">
        <f>IF(_xlfn.XLOOKUP($A15,業務別仕様一覧!$A:$A,業務別仕様一覧!BE:BE)=0,"",_xlfn.XLOOKUP($A15,業務別仕様一覧!$A:$A,業務別仕様一覧!BE:BE))</f>
        <v>全館
ガラス清掃</v>
      </c>
      <c r="H15" s="89" t="str">
        <f>IF(_xlfn.XLOOKUP($A15,業務別仕様一覧!$A:$A,業務別仕様一覧!BF:BF)=0,"",_xlfn.XLOOKUP($A15,業務別仕様一覧!$A:$A,業務別仕様一覧!BF:BF))</f>
        <v/>
      </c>
      <c r="I15" s="89" t="str">
        <f>IF(_xlfn.XLOOKUP($A15,業務別仕様一覧!$A:$A,業務別仕様一覧!BG:BG)=0,"",_xlfn.XLOOKUP($A15,業務別仕様一覧!$A:$A,業務別仕様一覧!BG:BG))</f>
        <v>日常清掃：年末年始を除き週2回（火曜・金曜）
定期清掃：年1回</v>
      </c>
      <c r="J15" s="89" t="str">
        <f>IF(_xlfn.XLOOKUP($A15,業務別仕様一覧!$A:$A,業務別仕様一覧!BH:BH)=0,"",_xlfn.XLOOKUP($A15,業務別仕様一覧!$A:$A,業務別仕様一覧!BH:BH))</f>
        <v>一般社団法人　彩の国共生福祉会</v>
      </c>
      <c r="K15" s="89" t="str">
        <f>IF(_xlfn.XLOOKUP($A15,業務別仕様一覧!$A:$A,業務別仕様一覧!BI:BI)=0,"",_xlfn.XLOOKUP($A15,業務別仕様一覧!$A:$A,業務別仕様一覧!BI:BI))</f>
        <v>特命随意契約</v>
      </c>
    </row>
    <row r="16" spans="1:11" ht="27" x14ac:dyDescent="0.15">
      <c r="A16" s="9" t="s">
        <v>673</v>
      </c>
      <c r="B16" s="9">
        <f>_xlfn.XLOOKUP($A16,業務別仕様一覧!$A:$A,業務別仕様一覧!B:B)</f>
        <v>1</v>
      </c>
      <c r="C16" s="9" t="str">
        <f>_xlfn.XLOOKUP($A16,業務別仕様一覧!$A:$A,業務別仕様一覧!C:C)</f>
        <v>清掃業務委託</v>
      </c>
      <c r="D16" s="9" t="str">
        <f>_xlfn.XLOOKUP($A16,業務別仕様一覧!$A:$A,業務別仕様一覧!D:D)</f>
        <v>本庄市本庄東公民館</v>
      </c>
      <c r="E16" s="49">
        <f>_xlfn.XLOOKUP($A16,業務別仕様一覧!$A:$A,業務別仕様一覧!E:E)</f>
        <v>45748</v>
      </c>
      <c r="F16" s="49">
        <f>_xlfn.XLOOKUP($A16,業務別仕様一覧!$A:$A,業務別仕様一覧!F:F)</f>
        <v>46112</v>
      </c>
      <c r="G16" s="89" t="str">
        <f>IF(_xlfn.XLOOKUP($A16,業務別仕様一覧!$A:$A,業務別仕様一覧!BE:BE)=0,"",_xlfn.XLOOKUP($A16,業務別仕様一覧!$A:$A,業務別仕様一覧!BE:BE))</f>
        <v>全館
ガラス清掃</v>
      </c>
      <c r="H16" s="89" t="str">
        <f>IF(_xlfn.XLOOKUP($A16,業務別仕様一覧!$A:$A,業務別仕様一覧!BF:BF)=0,"",_xlfn.XLOOKUP($A16,業務別仕様一覧!$A:$A,業務別仕様一覧!BF:BF))</f>
        <v/>
      </c>
      <c r="I16" s="89" t="str">
        <f>IF(_xlfn.XLOOKUP($A16,業務別仕様一覧!$A:$A,業務別仕様一覧!BG:BG)=0,"",_xlfn.XLOOKUP($A16,業務別仕様一覧!$A:$A,業務別仕様一覧!BG:BG))</f>
        <v>日常清掃：年末年始を除き週2回（火曜・金曜）
定期清掃：年1回</v>
      </c>
      <c r="J16" s="89" t="str">
        <f>IF(_xlfn.XLOOKUP($A16,業務別仕様一覧!$A:$A,業務別仕様一覧!BH:BH)=0,"",_xlfn.XLOOKUP($A16,業務別仕様一覧!$A:$A,業務別仕様一覧!BH:BH))</f>
        <v>特定非営利活動法人
児玉郡市障がい者就労支援センター</v>
      </c>
      <c r="K16" s="89" t="str">
        <f>IF(_xlfn.XLOOKUP($A16,業務別仕様一覧!$A:$A,業務別仕様一覧!BI:BI)=0,"",_xlfn.XLOOKUP($A16,業務別仕様一覧!$A:$A,業務別仕様一覧!BI:BI))</f>
        <v>特命随意契約</v>
      </c>
    </row>
    <row r="17" spans="1:11" ht="27" x14ac:dyDescent="0.15">
      <c r="A17" s="9" t="s">
        <v>675</v>
      </c>
      <c r="B17" s="9">
        <f>_xlfn.XLOOKUP($A17,業務別仕様一覧!$A:$A,業務別仕様一覧!B:B)</f>
        <v>1</v>
      </c>
      <c r="C17" s="9" t="str">
        <f>_xlfn.XLOOKUP($A17,業務別仕様一覧!$A:$A,業務別仕様一覧!C:C)</f>
        <v>清掃業務委託</v>
      </c>
      <c r="D17" s="9" t="str">
        <f>_xlfn.XLOOKUP($A17,業務別仕様一覧!$A:$A,業務別仕様一覧!D:D)</f>
        <v>本庄市本庄西公民館</v>
      </c>
      <c r="E17" s="49">
        <f>_xlfn.XLOOKUP($A17,業務別仕様一覧!$A:$A,業務別仕様一覧!E:E)</f>
        <v>45748</v>
      </c>
      <c r="F17" s="49">
        <f>_xlfn.XLOOKUP($A17,業務別仕様一覧!$A:$A,業務別仕様一覧!F:F)</f>
        <v>46112</v>
      </c>
      <c r="G17" s="89" t="str">
        <f>IF(_xlfn.XLOOKUP($A17,業務別仕様一覧!$A:$A,業務別仕様一覧!BE:BE)=0,"",_xlfn.XLOOKUP($A17,業務別仕様一覧!$A:$A,業務別仕様一覧!BE:BE))</f>
        <v>全館
ガラス清掃</v>
      </c>
      <c r="H17" s="89" t="str">
        <f>IF(_xlfn.XLOOKUP($A17,業務別仕様一覧!$A:$A,業務別仕様一覧!BF:BF)=0,"",_xlfn.XLOOKUP($A17,業務別仕様一覧!$A:$A,業務別仕様一覧!BF:BF))</f>
        <v/>
      </c>
      <c r="I17" s="89" t="str">
        <f>IF(_xlfn.XLOOKUP($A17,業務別仕様一覧!$A:$A,業務別仕様一覧!BG:BG)=0,"",_xlfn.XLOOKUP($A17,業務別仕様一覧!$A:$A,業務別仕様一覧!BG:BG))</f>
        <v>日常清掃：年末年始を除き週2回（火曜・金曜）
定期清掃：年1回</v>
      </c>
      <c r="J17" s="89" t="str">
        <f>IF(_xlfn.XLOOKUP($A17,業務別仕様一覧!$A:$A,業務別仕様一覧!BH:BH)=0,"",_xlfn.XLOOKUP($A17,業務別仕様一覧!$A:$A,業務別仕様一覧!BH:BH))</f>
        <v>特定非営利活動法人　古太萬の会</v>
      </c>
      <c r="K17" s="89" t="str">
        <f>IF(_xlfn.XLOOKUP($A17,業務別仕様一覧!$A:$A,業務別仕様一覧!BI:BI)=0,"",_xlfn.XLOOKUP($A17,業務別仕様一覧!$A:$A,業務別仕様一覧!BI:BI))</f>
        <v>特命随意契約</v>
      </c>
    </row>
    <row r="18" spans="1:11" ht="27" x14ac:dyDescent="0.15">
      <c r="A18" s="9" t="s">
        <v>678</v>
      </c>
      <c r="B18" s="9">
        <f>_xlfn.XLOOKUP($A18,業務別仕様一覧!$A:$A,業務別仕様一覧!B:B)</f>
        <v>1</v>
      </c>
      <c r="C18" s="9" t="str">
        <f>_xlfn.XLOOKUP($A18,業務別仕様一覧!$A:$A,業務別仕様一覧!C:C)</f>
        <v>清掃業務委託</v>
      </c>
      <c r="D18" s="9" t="str">
        <f>_xlfn.XLOOKUP($A18,業務別仕様一覧!$A:$A,業務別仕様一覧!D:D)</f>
        <v>本庄市本庄南公民館</v>
      </c>
      <c r="E18" s="49">
        <f>_xlfn.XLOOKUP($A18,業務別仕様一覧!$A:$A,業務別仕様一覧!E:E)</f>
        <v>45748</v>
      </c>
      <c r="F18" s="49">
        <f>_xlfn.XLOOKUP($A18,業務別仕様一覧!$A:$A,業務別仕様一覧!F:F)</f>
        <v>46112</v>
      </c>
      <c r="G18" s="89" t="str">
        <f>IF(_xlfn.XLOOKUP($A18,業務別仕様一覧!$A:$A,業務別仕様一覧!BE:BE)=0,"",_xlfn.XLOOKUP($A18,業務別仕様一覧!$A:$A,業務別仕様一覧!BE:BE))</f>
        <v>全館
ガラス清掃</v>
      </c>
      <c r="H18" s="89" t="str">
        <f>IF(_xlfn.XLOOKUP($A18,業務別仕様一覧!$A:$A,業務別仕様一覧!BF:BF)=0,"",_xlfn.XLOOKUP($A18,業務別仕様一覧!$A:$A,業務別仕様一覧!BF:BF))</f>
        <v/>
      </c>
      <c r="I18" s="89" t="str">
        <f>IF(_xlfn.XLOOKUP($A18,業務別仕様一覧!$A:$A,業務別仕様一覧!BG:BG)=0,"",_xlfn.XLOOKUP($A18,業務別仕様一覧!$A:$A,業務別仕様一覧!BG:BG))</f>
        <v>日常清掃：年末年始を除き週2回（火曜・金曜）
定期清掃：年1回</v>
      </c>
      <c r="J18" s="89" t="str">
        <f>IF(_xlfn.XLOOKUP($A18,業務別仕様一覧!$A:$A,業務別仕様一覧!BH:BH)=0,"",_xlfn.XLOOKUP($A18,業務別仕様一覧!$A:$A,業務別仕様一覧!BH:BH))</f>
        <v>特定非営利活動法人　古太萬の会</v>
      </c>
      <c r="K18" s="89" t="str">
        <f>IF(_xlfn.XLOOKUP($A18,業務別仕様一覧!$A:$A,業務別仕様一覧!BI:BI)=0,"",_xlfn.XLOOKUP($A18,業務別仕様一覧!$A:$A,業務別仕様一覧!BI:BI))</f>
        <v>特命随意契約</v>
      </c>
    </row>
    <row r="19" spans="1:11" ht="27" x14ac:dyDescent="0.15">
      <c r="A19" s="9" t="s">
        <v>681</v>
      </c>
      <c r="B19" s="9">
        <f>_xlfn.XLOOKUP($A19,業務別仕様一覧!$A:$A,業務別仕様一覧!B:B)</f>
        <v>1</v>
      </c>
      <c r="C19" s="9" t="str">
        <f>_xlfn.XLOOKUP($A19,業務別仕様一覧!$A:$A,業務別仕様一覧!C:C)</f>
        <v>清掃業務委託</v>
      </c>
      <c r="D19" s="9" t="str">
        <f>_xlfn.XLOOKUP($A19,業務別仕様一覧!$A:$A,業務別仕様一覧!D:D)</f>
        <v>本庄市藤田公民館</v>
      </c>
      <c r="E19" s="49">
        <f>_xlfn.XLOOKUP($A19,業務別仕様一覧!$A:$A,業務別仕様一覧!E:E)</f>
        <v>45748</v>
      </c>
      <c r="F19" s="49">
        <f>_xlfn.XLOOKUP($A19,業務別仕様一覧!$A:$A,業務別仕様一覧!F:F)</f>
        <v>46112</v>
      </c>
      <c r="G19" s="89" t="str">
        <f>IF(_xlfn.XLOOKUP($A19,業務別仕様一覧!$A:$A,業務別仕様一覧!BE:BE)=0,"",_xlfn.XLOOKUP($A19,業務別仕様一覧!$A:$A,業務別仕様一覧!BE:BE))</f>
        <v>全館
ガラス清掃</v>
      </c>
      <c r="H19" s="89" t="str">
        <f>IF(_xlfn.XLOOKUP($A19,業務別仕様一覧!$A:$A,業務別仕様一覧!BF:BF)=0,"",_xlfn.XLOOKUP($A19,業務別仕様一覧!$A:$A,業務別仕様一覧!BF:BF))</f>
        <v/>
      </c>
      <c r="I19" s="89" t="str">
        <f>IF(_xlfn.XLOOKUP($A19,業務別仕様一覧!$A:$A,業務別仕様一覧!BG:BG)=0,"",_xlfn.XLOOKUP($A19,業務別仕様一覧!$A:$A,業務別仕様一覧!BG:BG))</f>
        <v>日常清掃：年末年始を除き週2回（月曜・木曜）
定期清掃：年1回</v>
      </c>
      <c r="J19" s="89" t="str">
        <f>IF(_xlfn.XLOOKUP($A19,業務別仕様一覧!$A:$A,業務別仕様一覧!BH:BH)=0,"",_xlfn.XLOOKUP($A19,業務別仕様一覧!$A:$A,業務別仕様一覧!BH:BH))</f>
        <v>特定非営利活動法人　古太萬の会</v>
      </c>
      <c r="K19" s="89" t="str">
        <f>IF(_xlfn.XLOOKUP($A19,業務別仕様一覧!$A:$A,業務別仕様一覧!BI:BI)=0,"",_xlfn.XLOOKUP($A19,業務別仕様一覧!$A:$A,業務別仕様一覧!BI:BI))</f>
        <v>特命随意契約</v>
      </c>
    </row>
    <row r="20" spans="1:11" ht="27" x14ac:dyDescent="0.15">
      <c r="A20" s="9" t="s">
        <v>683</v>
      </c>
      <c r="B20" s="9">
        <f>_xlfn.XLOOKUP($A20,業務別仕様一覧!$A:$A,業務別仕様一覧!B:B)</f>
        <v>1</v>
      </c>
      <c r="C20" s="9" t="str">
        <f>_xlfn.XLOOKUP($A20,業務別仕様一覧!$A:$A,業務別仕様一覧!C:C)</f>
        <v>清掃業務委託</v>
      </c>
      <c r="D20" s="9" t="str">
        <f>_xlfn.XLOOKUP($A20,業務別仕様一覧!$A:$A,業務別仕様一覧!D:D)</f>
        <v>本庄市仁手公民館</v>
      </c>
      <c r="E20" s="49">
        <f>_xlfn.XLOOKUP($A20,業務別仕様一覧!$A:$A,業務別仕様一覧!E:E)</f>
        <v>45748</v>
      </c>
      <c r="F20" s="49">
        <f>_xlfn.XLOOKUP($A20,業務別仕様一覧!$A:$A,業務別仕様一覧!F:F)</f>
        <v>46112</v>
      </c>
      <c r="G20" s="89" t="str">
        <f>IF(_xlfn.XLOOKUP($A20,業務別仕様一覧!$A:$A,業務別仕様一覧!BE:BE)=0,"",_xlfn.XLOOKUP($A20,業務別仕様一覧!$A:$A,業務別仕様一覧!BE:BE))</f>
        <v>全館
ガラス清掃</v>
      </c>
      <c r="H20" s="89" t="str">
        <f>IF(_xlfn.XLOOKUP($A20,業務別仕様一覧!$A:$A,業務別仕様一覧!BF:BF)=0,"",_xlfn.XLOOKUP($A20,業務別仕様一覧!$A:$A,業務別仕様一覧!BF:BF))</f>
        <v/>
      </c>
      <c r="I20" s="89" t="str">
        <f>IF(_xlfn.XLOOKUP($A20,業務別仕様一覧!$A:$A,業務別仕様一覧!BG:BG)=0,"",_xlfn.XLOOKUP($A20,業務別仕様一覧!$A:$A,業務別仕様一覧!BG:BG))</f>
        <v>日常清掃：年末年始を除き週2回（火曜・金曜）
定期清掃：年1回</v>
      </c>
      <c r="J20" s="89" t="str">
        <f>IF(_xlfn.XLOOKUP($A20,業務別仕様一覧!$A:$A,業務別仕様一覧!BH:BH)=0,"",_xlfn.XLOOKUP($A20,業務別仕様一覧!$A:$A,業務別仕様一覧!BH:BH))</f>
        <v>一般社団法人　プラスえがお</v>
      </c>
      <c r="K20" s="89" t="str">
        <f>IF(_xlfn.XLOOKUP($A20,業務別仕様一覧!$A:$A,業務別仕様一覧!BI:BI)=0,"",_xlfn.XLOOKUP($A20,業務別仕様一覧!$A:$A,業務別仕様一覧!BI:BI))</f>
        <v>特命随意契約</v>
      </c>
    </row>
    <row r="21" spans="1:11" ht="27" x14ac:dyDescent="0.15">
      <c r="A21" s="9" t="s">
        <v>685</v>
      </c>
      <c r="B21" s="9">
        <f>_xlfn.XLOOKUP($A21,業務別仕様一覧!$A:$A,業務別仕様一覧!B:B)</f>
        <v>1</v>
      </c>
      <c r="C21" s="9" t="str">
        <f>_xlfn.XLOOKUP($A21,業務別仕様一覧!$A:$A,業務別仕様一覧!C:C)</f>
        <v>清掃業務委託</v>
      </c>
      <c r="D21" s="9" t="str">
        <f>_xlfn.XLOOKUP($A21,業務別仕様一覧!$A:$A,業務別仕様一覧!D:D)</f>
        <v>本庄市旭公民館</v>
      </c>
      <c r="E21" s="49">
        <f>_xlfn.XLOOKUP($A21,業務別仕様一覧!$A:$A,業務別仕様一覧!E:E)</f>
        <v>45748</v>
      </c>
      <c r="F21" s="49">
        <f>_xlfn.XLOOKUP($A21,業務別仕様一覧!$A:$A,業務別仕様一覧!F:F)</f>
        <v>46112</v>
      </c>
      <c r="G21" s="89" t="str">
        <f>IF(_xlfn.XLOOKUP($A21,業務別仕様一覧!$A:$A,業務別仕様一覧!BE:BE)=0,"",_xlfn.XLOOKUP($A21,業務別仕様一覧!$A:$A,業務別仕様一覧!BE:BE))</f>
        <v>全館
ガラス清掃</v>
      </c>
      <c r="H21" s="89" t="str">
        <f>IF(_xlfn.XLOOKUP($A21,業務別仕様一覧!$A:$A,業務別仕様一覧!BF:BF)=0,"",_xlfn.XLOOKUP($A21,業務別仕様一覧!$A:$A,業務別仕様一覧!BF:BF))</f>
        <v/>
      </c>
      <c r="I21" s="89" t="str">
        <f>IF(_xlfn.XLOOKUP($A21,業務別仕様一覧!$A:$A,業務別仕様一覧!BG:BG)=0,"",_xlfn.XLOOKUP($A21,業務別仕様一覧!$A:$A,業務別仕様一覧!BG:BG))</f>
        <v>日常清掃：年末年始を除き週2回（月曜・木曜）
定期清掃：年1回</v>
      </c>
      <c r="J21" s="89" t="str">
        <f>IF(_xlfn.XLOOKUP($A21,業務別仕様一覧!$A:$A,業務別仕様一覧!BH:BH)=0,"",_xlfn.XLOOKUP($A21,業務別仕様一覧!$A:$A,業務別仕様一覧!BH:BH))</f>
        <v>特定非営利活動法人　古太萬の会</v>
      </c>
      <c r="K21" s="89" t="str">
        <f>IF(_xlfn.XLOOKUP($A21,業務別仕様一覧!$A:$A,業務別仕様一覧!BI:BI)=0,"",_xlfn.XLOOKUP($A21,業務別仕様一覧!$A:$A,業務別仕様一覧!BI:BI))</f>
        <v>特命随意契約</v>
      </c>
    </row>
    <row r="22" spans="1:11" ht="27" x14ac:dyDescent="0.15">
      <c r="A22" s="9" t="s">
        <v>687</v>
      </c>
      <c r="B22" s="9">
        <f>_xlfn.XLOOKUP($A22,業務別仕様一覧!$A:$A,業務別仕様一覧!B:B)</f>
        <v>1</v>
      </c>
      <c r="C22" s="9" t="str">
        <f>_xlfn.XLOOKUP($A22,業務別仕様一覧!$A:$A,業務別仕様一覧!C:C)</f>
        <v>清掃業務委託</v>
      </c>
      <c r="D22" s="9" t="str">
        <f>_xlfn.XLOOKUP($A22,業務別仕様一覧!$A:$A,業務別仕様一覧!D:D)</f>
        <v>本庄市北泉公民館</v>
      </c>
      <c r="E22" s="49">
        <f>_xlfn.XLOOKUP($A22,業務別仕様一覧!$A:$A,業務別仕様一覧!E:E)</f>
        <v>45748</v>
      </c>
      <c r="F22" s="49">
        <f>_xlfn.XLOOKUP($A22,業務別仕様一覧!$A:$A,業務別仕様一覧!F:F)</f>
        <v>46112</v>
      </c>
      <c r="G22" s="89" t="str">
        <f>IF(_xlfn.XLOOKUP($A22,業務別仕様一覧!$A:$A,業務別仕様一覧!BE:BE)=0,"",_xlfn.XLOOKUP($A22,業務別仕様一覧!$A:$A,業務別仕様一覧!BE:BE))</f>
        <v>全館
ガラス清掃</v>
      </c>
      <c r="H22" s="89" t="str">
        <f>IF(_xlfn.XLOOKUP($A22,業務別仕様一覧!$A:$A,業務別仕様一覧!BF:BF)=0,"",_xlfn.XLOOKUP($A22,業務別仕様一覧!$A:$A,業務別仕様一覧!BF:BF))</f>
        <v/>
      </c>
      <c r="I22" s="89" t="str">
        <f>IF(_xlfn.XLOOKUP($A22,業務別仕様一覧!$A:$A,業務別仕様一覧!BG:BG)=0,"",_xlfn.XLOOKUP($A22,業務別仕様一覧!$A:$A,業務別仕様一覧!BG:BG))</f>
        <v>日常清掃：年末年始を除き週2回（火曜・金曜）
定期清掃：年1回</v>
      </c>
      <c r="J22" s="89" t="str">
        <f>IF(_xlfn.XLOOKUP($A22,業務別仕様一覧!$A:$A,業務別仕様一覧!BH:BH)=0,"",_xlfn.XLOOKUP($A22,業務別仕様一覧!$A:$A,業務別仕様一覧!BH:BH))</f>
        <v>特定非営利活動法人
児玉郡市障がい者就労支援センター</v>
      </c>
      <c r="K22" s="89" t="str">
        <f>IF(_xlfn.XLOOKUP($A22,業務別仕様一覧!$A:$A,業務別仕様一覧!BI:BI)=0,"",_xlfn.XLOOKUP($A22,業務別仕様一覧!$A:$A,業務別仕様一覧!BI:BI))</f>
        <v>特命随意契約</v>
      </c>
    </row>
    <row r="23" spans="1:11" ht="40.5" x14ac:dyDescent="0.15">
      <c r="A23" s="9" t="s">
        <v>710</v>
      </c>
      <c r="B23" s="9">
        <f>_xlfn.XLOOKUP($A23,業務別仕様一覧!$A:$A,業務別仕様一覧!B:B)</f>
        <v>3</v>
      </c>
      <c r="C23" s="9" t="str">
        <f>_xlfn.XLOOKUP($A23,業務別仕様一覧!$A:$A,業務別仕様一覧!C:C)</f>
        <v>清掃業務委託</v>
      </c>
      <c r="D23" s="9" t="str">
        <f>_xlfn.XLOOKUP($A23,業務別仕様一覧!$A:$A,業務別仕様一覧!D:D)</f>
        <v>本庄市児玉文化会館</v>
      </c>
      <c r="E23" s="49">
        <f>_xlfn.XLOOKUP($A23,業務別仕様一覧!$A:$A,業務別仕様一覧!E:E)</f>
        <v>45017</v>
      </c>
      <c r="F23" s="49">
        <f>_xlfn.XLOOKUP($A23,業務別仕様一覧!$A:$A,業務別仕様一覧!F:F)</f>
        <v>46112</v>
      </c>
      <c r="G23" s="89" t="str">
        <f>IF(_xlfn.XLOOKUP($A23,業務別仕様一覧!$A:$A,業務別仕様一覧!BE:BE)=0,"",_xlfn.XLOOKUP($A23,業務別仕様一覧!$A:$A,業務別仕様一覧!BE:BE))</f>
        <v>全館
床面洗浄及びガラス清掃</v>
      </c>
      <c r="H23" s="89" t="str">
        <f>IF(_xlfn.XLOOKUP($A23,業務別仕様一覧!$A:$A,業務別仕様一覧!BF:BF)=0,"",_xlfn.XLOOKUP($A23,業務別仕様一覧!$A:$A,業務別仕様一覧!BF:BF))</f>
        <v>床面積：4073.64㎡
ガラス面積：約900㎡</v>
      </c>
      <c r="I23" s="89" t="str">
        <f>IF(_xlfn.XLOOKUP($A23,業務別仕様一覧!$A:$A,業務別仕様一覧!BG:BG)=0,"",_xlfn.XLOOKUP($A23,業務別仕様一覧!$A:$A,業務別仕様一覧!BG:BG))</f>
        <v>日常清掃：施設の休日及び年末年始を除く毎日
定期清掃（床清掃）：年3回
定期清掃（ガラス清掃）：年1回</v>
      </c>
      <c r="J23" s="89" t="str">
        <f>IF(_xlfn.XLOOKUP($A23,業務別仕様一覧!$A:$A,業務別仕様一覧!BH:BH)=0,"",_xlfn.XLOOKUP($A23,業務別仕様一覧!$A:$A,業務別仕様一覧!BH:BH))</f>
        <v>ビソー工業株式会社　本庄支店</v>
      </c>
      <c r="K23" s="89" t="str">
        <f>IF(_xlfn.XLOOKUP($A23,業務別仕様一覧!$A:$A,業務別仕様一覧!BI:BI)=0,"",_xlfn.XLOOKUP($A23,業務別仕様一覧!$A:$A,業務別仕様一覧!BI:BI))</f>
        <v/>
      </c>
    </row>
    <row r="24" spans="1:11" x14ac:dyDescent="0.15">
      <c r="A24" s="9" t="s">
        <v>722</v>
      </c>
      <c r="B24" s="9">
        <f>_xlfn.XLOOKUP($A24,業務別仕様一覧!$A:$A,業務別仕様一覧!B:B)</f>
        <v>1</v>
      </c>
      <c r="C24" s="9" t="str">
        <f>_xlfn.XLOOKUP($A24,業務別仕様一覧!$A:$A,業務別仕様一覧!C:C)</f>
        <v>屋外清掃業務委託</v>
      </c>
      <c r="D24" s="9" t="str">
        <f>_xlfn.XLOOKUP($A24,業務別仕様一覧!$A:$A,業務別仕様一覧!D:D)</f>
        <v>本庄市児玉文化会館</v>
      </c>
      <c r="E24" s="49">
        <f>_xlfn.XLOOKUP($A24,業務別仕様一覧!$A:$A,業務別仕様一覧!E:E)</f>
        <v>45754</v>
      </c>
      <c r="F24" s="49">
        <f>_xlfn.XLOOKUP($A24,業務別仕様一覧!$A:$A,業務別仕様一覧!F:F)</f>
        <v>46112</v>
      </c>
      <c r="G24" s="89" t="str">
        <f>IF(_xlfn.XLOOKUP($A24,業務別仕様一覧!$A:$A,業務別仕様一覧!BE:BE)=0,"",_xlfn.XLOOKUP($A24,業務別仕様一覧!$A:$A,業務別仕様一覧!BE:BE))</f>
        <v>屋外（ゴミ拾い・枯葉清掃・部分除草等）</v>
      </c>
      <c r="H24" s="89" t="str">
        <f>IF(_xlfn.XLOOKUP($A24,業務別仕様一覧!$A:$A,業務別仕様一覧!BF:BF)=0,"",_xlfn.XLOOKUP($A24,業務別仕様一覧!$A:$A,業務別仕様一覧!BF:BF))</f>
        <v/>
      </c>
      <c r="I24" s="89" t="str">
        <f>IF(_xlfn.XLOOKUP($A24,業務別仕様一覧!$A:$A,業務別仕様一覧!BG:BG)=0,"",_xlfn.XLOOKUP($A24,業務別仕様一覧!$A:$A,業務別仕様一覧!BG:BG))</f>
        <v>週1回（毎週月曜日）</v>
      </c>
      <c r="J24" s="89" t="str">
        <f>IF(_xlfn.XLOOKUP($A24,業務別仕様一覧!$A:$A,業務別仕様一覧!BH:BH)=0,"",_xlfn.XLOOKUP($A24,業務別仕様一覧!$A:$A,業務別仕様一覧!BH:BH))</f>
        <v>公益社団法人　本庄シルバー人材センター</v>
      </c>
      <c r="K24" s="89" t="str">
        <f>IF(_xlfn.XLOOKUP($A24,業務別仕様一覧!$A:$A,業務別仕様一覧!BI:BI)=0,"",_xlfn.XLOOKUP($A24,業務別仕様一覧!$A:$A,業務別仕様一覧!BI:BI))</f>
        <v/>
      </c>
    </row>
    <row r="25" spans="1:11" ht="40.5" x14ac:dyDescent="0.15">
      <c r="A25" s="9" t="s">
        <v>900</v>
      </c>
      <c r="B25" s="9">
        <f>_xlfn.XLOOKUP($A25,業務別仕様一覧!$A:$A,業務別仕様一覧!B:B)</f>
        <v>1</v>
      </c>
      <c r="C25" s="9" t="str">
        <f>_xlfn.XLOOKUP($A25,業務別仕様一覧!$A:$A,業務別仕様一覧!C:C)</f>
        <v>清掃業務委託</v>
      </c>
      <c r="D25" s="9" t="str">
        <f>_xlfn.XLOOKUP($A25,業務別仕様一覧!$A:$A,業務別仕様一覧!D:D)</f>
        <v>旧本庄警察署及び新収蔵庫</v>
      </c>
      <c r="E25" s="49">
        <f>_xlfn.XLOOKUP($A25,業務別仕様一覧!$A:$A,業務別仕様一覧!E:E)</f>
        <v>45748</v>
      </c>
      <c r="F25" s="49">
        <f>_xlfn.XLOOKUP($A25,業務別仕様一覧!$A:$A,業務別仕様一覧!F:F)</f>
        <v>46112</v>
      </c>
      <c r="G25" s="89" t="str">
        <f>IF(_xlfn.XLOOKUP($A25,業務別仕様一覧!$A:$A,業務別仕様一覧!BE:BE)=0,"",_xlfn.XLOOKUP($A25,業務別仕様一覧!$A:$A,業務別仕様一覧!BE:BE))</f>
        <v>旧本庄警察署1階・2階
新収蔵庫トイレ
庭・人民控所・駐車場周辺</v>
      </c>
      <c r="H25" s="89" t="str">
        <f>IF(_xlfn.XLOOKUP($A25,業務別仕様一覧!$A:$A,業務別仕様一覧!BF:BF)=0,"",_xlfn.XLOOKUP($A25,業務別仕様一覧!$A:$A,業務別仕様一覧!BF:BF))</f>
        <v/>
      </c>
      <c r="I25" s="89" t="str">
        <f>IF(_xlfn.XLOOKUP($A25,業務別仕様一覧!$A:$A,業務別仕様一覧!BG:BG)=0,"",_xlfn.XLOOKUP($A25,業務別仕様一覧!$A:$A,業務別仕様一覧!BG:BG))</f>
        <v/>
      </c>
      <c r="J25" s="89" t="str">
        <f>IF(_xlfn.XLOOKUP($A25,業務別仕様一覧!$A:$A,業務別仕様一覧!BH:BH)=0,"",_xlfn.XLOOKUP($A25,業務別仕様一覧!$A:$A,業務別仕様一覧!BH:BH))</f>
        <v>公益社団法人　本庄シルバー人材センター</v>
      </c>
      <c r="K25" s="89" t="str">
        <f>IF(_xlfn.XLOOKUP($A25,業務別仕様一覧!$A:$A,業務別仕様一覧!BI:BI)=0,"",_xlfn.XLOOKUP($A25,業務別仕様一覧!$A:$A,業務別仕様一覧!BI:BI))</f>
        <v/>
      </c>
    </row>
    <row r="26" spans="1:11" ht="40.5" x14ac:dyDescent="0.15">
      <c r="A26" s="9" t="s">
        <v>903</v>
      </c>
      <c r="B26" s="9">
        <f>_xlfn.XLOOKUP($A26,業務別仕様一覧!$A:$A,業務別仕様一覧!B:B)</f>
        <v>1</v>
      </c>
      <c r="C26" s="9" t="str">
        <f>_xlfn.XLOOKUP($A26,業務別仕様一覧!$A:$A,業務別仕様一覧!C:C)</f>
        <v>清掃業務委託</v>
      </c>
      <c r="D26" s="9" t="str">
        <f>_xlfn.XLOOKUP($A26,業務別仕様一覧!$A:$A,業務別仕様一覧!D:D)</f>
        <v>競進社模範蚕室</v>
      </c>
      <c r="E26" s="49">
        <f>_xlfn.XLOOKUP($A26,業務別仕様一覧!$A:$A,業務別仕様一覧!E:E)</f>
        <v>45748</v>
      </c>
      <c r="F26" s="49">
        <f>_xlfn.XLOOKUP($A26,業務別仕様一覧!$A:$A,業務別仕様一覧!F:F)</f>
        <v>46112</v>
      </c>
      <c r="G26" s="89" t="str">
        <f>IF(_xlfn.XLOOKUP($A26,業務別仕様一覧!$A:$A,業務別仕様一覧!BE:BE)=0,"",_xlfn.XLOOKUP($A26,業務別仕様一覧!$A:$A,業務別仕様一覧!BE:BE))</f>
        <v>競進社模範蚕室（内部を除く）
トイレ・東屋
庭・駐車場・通路・植え込み</v>
      </c>
      <c r="H26" s="89" t="str">
        <f>IF(_xlfn.XLOOKUP($A26,業務別仕様一覧!$A:$A,業務別仕様一覧!BF:BF)=0,"",_xlfn.XLOOKUP($A26,業務別仕様一覧!$A:$A,業務別仕様一覧!BF:BF))</f>
        <v/>
      </c>
      <c r="I26" s="89" t="str">
        <f>IF(_xlfn.XLOOKUP($A26,業務別仕様一覧!$A:$A,業務別仕様一覧!BG:BG)=0,"",_xlfn.XLOOKUP($A26,業務別仕様一覧!$A:$A,業務別仕様一覧!BG:BG))</f>
        <v/>
      </c>
      <c r="J26" s="89" t="str">
        <f>IF(_xlfn.XLOOKUP($A26,業務別仕様一覧!$A:$A,業務別仕様一覧!BH:BH)=0,"",_xlfn.XLOOKUP($A26,業務別仕様一覧!$A:$A,業務別仕様一覧!BH:BH))</f>
        <v>公益社団法人　本庄シルバー人材センター</v>
      </c>
      <c r="K26" s="89" t="str">
        <f>IF(_xlfn.XLOOKUP($A26,業務別仕様一覧!$A:$A,業務別仕様一覧!BI:BI)=0,"",_xlfn.XLOOKUP($A26,業務別仕様一覧!$A:$A,業務別仕様一覧!BI:BI))</f>
        <v/>
      </c>
    </row>
    <row r="27" spans="1:11" ht="27" x14ac:dyDescent="0.15">
      <c r="A27" s="9" t="s">
        <v>912</v>
      </c>
      <c r="B27" s="9">
        <f>_xlfn.XLOOKUP($A27,業務別仕様一覧!$A:$A,業務別仕様一覧!B:B)</f>
        <v>1</v>
      </c>
      <c r="C27" s="9" t="str">
        <f>_xlfn.XLOOKUP($A27,業務別仕様一覧!$A:$A,業務別仕様一覧!C:C)</f>
        <v>清掃業務委託</v>
      </c>
      <c r="D27" s="9" t="str">
        <f>_xlfn.XLOOKUP($A27,業務別仕様一覧!$A:$A,業務別仕様一覧!D:D)</f>
        <v>雉岡城跡</v>
      </c>
      <c r="E27" s="49">
        <f>_xlfn.XLOOKUP($A27,業務別仕様一覧!$A:$A,業務別仕様一覧!E:E)</f>
        <v>45748</v>
      </c>
      <c r="F27" s="49">
        <f>_xlfn.XLOOKUP($A27,業務別仕様一覧!$A:$A,業務別仕様一覧!F:F)</f>
        <v>46112</v>
      </c>
      <c r="G27" s="89" t="str">
        <f>IF(_xlfn.XLOOKUP($A27,業務別仕様一覧!$A:$A,業務別仕様一覧!BE:BE)=0,"",_xlfn.XLOOKUP($A27,業務別仕様一覧!$A:$A,業務別仕様一覧!BE:BE))</f>
        <v>敷地内
トイレ</v>
      </c>
      <c r="H27" s="89" t="str">
        <f>IF(_xlfn.XLOOKUP($A27,業務別仕様一覧!$A:$A,業務別仕様一覧!BF:BF)=0,"",_xlfn.XLOOKUP($A27,業務別仕様一覧!$A:$A,業務別仕様一覧!BF:BF))</f>
        <v/>
      </c>
      <c r="I27" s="89" t="str">
        <f>IF(_xlfn.XLOOKUP($A27,業務別仕様一覧!$A:$A,業務別仕様一覧!BG:BG)=0,"",_xlfn.XLOOKUP($A27,業務別仕様一覧!$A:$A,業務別仕様一覧!BG:BG))</f>
        <v/>
      </c>
      <c r="J27" s="89" t="str">
        <f>IF(_xlfn.XLOOKUP($A27,業務別仕様一覧!$A:$A,業務別仕様一覧!BH:BH)=0,"",_xlfn.XLOOKUP($A27,業務別仕様一覧!$A:$A,業務別仕様一覧!BH:BH))</f>
        <v>公益社団法人　本庄シルバー人材センター</v>
      </c>
      <c r="K27" s="89" t="str">
        <f>IF(_xlfn.XLOOKUP($A27,業務別仕様一覧!$A:$A,業務別仕様一覧!BI:BI)=0,"",_xlfn.XLOOKUP($A27,業務別仕様一覧!$A:$A,業務別仕様一覧!BI:BI))</f>
        <v/>
      </c>
    </row>
    <row r="28" spans="1:11" ht="27" x14ac:dyDescent="0.15">
      <c r="A28" s="9" t="s">
        <v>1190</v>
      </c>
      <c r="B28" s="9">
        <f>_xlfn.XLOOKUP($A28,業務別仕様一覧!$A:$A,業務別仕様一覧!B:B)</f>
        <v>2</v>
      </c>
      <c r="C28" s="9" t="str">
        <f>_xlfn.XLOOKUP($A28,業務別仕様一覧!$A:$A,業務別仕様一覧!C:C)</f>
        <v>清掃業務委託</v>
      </c>
      <c r="D28" s="9" t="str">
        <f>_xlfn.XLOOKUP($A28,業務別仕様一覧!$A:$A,業務別仕様一覧!D:D)</f>
        <v>利根川河川敷下仁手グラウンド
小山川グラウンド</v>
      </c>
      <c r="E28" s="49">
        <f>_xlfn.XLOOKUP($A28,業務別仕様一覧!$A:$A,業務別仕様一覧!E:E)</f>
        <v>45399</v>
      </c>
      <c r="F28" s="49">
        <f>_xlfn.XLOOKUP($A28,業務別仕様一覧!$A:$A,業務別仕様一覧!F:F)</f>
        <v>45747</v>
      </c>
      <c r="G28" s="89" t="str">
        <f>IF(_xlfn.XLOOKUP($A28,業務別仕様一覧!$A:$A,業務別仕様一覧!BE:BE)=0,"",_xlfn.XLOOKUP($A28,業務別仕様一覧!$A:$A,業務別仕様一覧!BE:BE))</f>
        <v>仮設トイレ</v>
      </c>
      <c r="H28" s="89" t="str">
        <f>IF(_xlfn.XLOOKUP($A28,業務別仕様一覧!$A:$A,業務別仕様一覧!BF:BF)=0,"",_xlfn.XLOOKUP($A28,業務別仕様一覧!$A:$A,業務別仕様一覧!BF:BF))</f>
        <v>下仁手：大便器（1基）
小山川：大便器（4基）・小便器（1基）</v>
      </c>
      <c r="I28" s="89" t="str">
        <f>IF(_xlfn.XLOOKUP($A28,業務別仕様一覧!$A:$A,業務別仕様一覧!BG:BG)=0,"",_xlfn.XLOOKUP($A28,業務別仕様一覧!$A:$A,業務別仕様一覧!BG:BG))</f>
        <v>下仁手グラウンド仮設トイレ：4月（1回）・5～3月（月2回）
小山川グラウンド仮設トイレ：4月（1回）・5～3月（月4回）</v>
      </c>
      <c r="J28" s="89" t="str">
        <f>IF(_xlfn.XLOOKUP($A28,業務別仕様一覧!$A:$A,業務別仕様一覧!BH:BH)=0,"",_xlfn.XLOOKUP($A28,業務別仕様一覧!$A:$A,業務別仕様一覧!BH:BH))</f>
        <v>株式会社東庄</v>
      </c>
      <c r="K28" s="89" t="str">
        <f>IF(_xlfn.XLOOKUP($A28,業務別仕様一覧!$A:$A,業務別仕様一覧!BI:BI)=0,"",_xlfn.XLOOKUP($A28,業務別仕様一覧!$A:$A,業務別仕様一覧!BI:BI))</f>
        <v/>
      </c>
    </row>
    <row r="29" spans="1:11" ht="67.5" x14ac:dyDescent="0.15">
      <c r="A29" s="9" t="s">
        <v>735</v>
      </c>
      <c r="B29" s="9">
        <f>_xlfn.XLOOKUP($A29,業務別仕様一覧!$A:$A,業務別仕様一覧!B:B)</f>
        <v>1</v>
      </c>
      <c r="C29" s="9" t="str">
        <f>_xlfn.XLOOKUP($A29,業務別仕様一覧!$A:$A,業務別仕様一覧!C:C)</f>
        <v>清掃業務委託</v>
      </c>
      <c r="D29" s="9" t="str">
        <f>_xlfn.XLOOKUP($A29,業務別仕様一覧!$A:$A,業務別仕様一覧!D:D)</f>
        <v>本庄市立図書館</v>
      </c>
      <c r="E29" s="49">
        <f>_xlfn.XLOOKUP($A29,業務別仕様一覧!$A:$A,業務別仕様一覧!E:E)</f>
        <v>45748</v>
      </c>
      <c r="F29" s="49">
        <f>_xlfn.XLOOKUP($A29,業務別仕様一覧!$A:$A,業務別仕様一覧!F:F)</f>
        <v>46477</v>
      </c>
      <c r="G29" s="89" t="str">
        <f>IF(_xlfn.XLOOKUP($A29,業務別仕様一覧!$A:$A,業務別仕様一覧!BE:BE)=0,"",_xlfn.XLOOKUP($A29,業務別仕様一覧!$A:$A,業務別仕様一覧!BE:BE))</f>
        <v>ガラス
床
ブラインド
トイレ
３階ウッドデッキ</v>
      </c>
      <c r="H29" s="89" t="str">
        <f>IF(_xlfn.XLOOKUP($A29,業務別仕様一覧!$A:$A,業務別仕様一覧!BF:BF)=0,"",_xlfn.XLOOKUP($A29,業務別仕様一覧!$A:$A,業務別仕様一覧!BF:BF))</f>
        <v>床面積：2,686.8㎡
ガラス面積：325.85㎡
ブラインド面積：116.9㎡</v>
      </c>
      <c r="I29" s="89" t="str">
        <f>IF(_xlfn.XLOOKUP($A29,業務別仕様一覧!$A:$A,業務別仕様一覧!BG:BG)=0,"",_xlfn.XLOOKUP($A29,業務別仕様一覧!$A:$A,業務別仕様一覧!BG:BG))</f>
        <v>ガラス清掃：年2回（概ね7月及び3月頃）
床清掃：年3回（概ね7月、11月及び3月頃）
ブラインド清掃：年1回（概ね7月頃）
トイレ尿石除去：年1回（概ね7月頃）
3階ウッドデッキ清掃：年1回（概ね7月頃）</v>
      </c>
      <c r="J29" s="89" t="str">
        <f>IF(_xlfn.XLOOKUP($A29,業務別仕様一覧!$A:$A,業務別仕様一覧!BH:BH)=0,"",_xlfn.XLOOKUP($A29,業務別仕様一覧!$A:$A,業務別仕様一覧!BH:BH))</f>
        <v>ビソー工業株式会社　本庄支店</v>
      </c>
      <c r="K29" s="89" t="str">
        <f>IF(_xlfn.XLOOKUP($A29,業務別仕様一覧!$A:$A,業務別仕様一覧!BI:BI)=0,"",_xlfn.XLOOKUP($A29,業務別仕様一覧!$A:$A,業務別仕様一覧!BI:BI))</f>
        <v/>
      </c>
    </row>
    <row r="30" spans="1:11" x14ac:dyDescent="0.15">
      <c r="A30" s="9" t="s">
        <v>744</v>
      </c>
      <c r="B30" s="9">
        <f>_xlfn.XLOOKUP($A30,業務別仕様一覧!$A:$A,業務別仕様一覧!B:B)</f>
        <v>0</v>
      </c>
      <c r="C30" s="9" t="str">
        <f>_xlfn.XLOOKUP($A30,業務別仕様一覧!$A:$A,業務別仕様一覧!C:C)</f>
        <v>清掃業務委託</v>
      </c>
      <c r="D30" s="9" t="str">
        <f>_xlfn.XLOOKUP($A30,業務別仕様一覧!$A:$A,業務別仕様一覧!D:D)</f>
        <v>第1間瀬湖ユニットトイレ</v>
      </c>
      <c r="E30" s="49" t="str">
        <f>_xlfn.XLOOKUP($A30,業務別仕様一覧!$A:$A,業務別仕様一覧!E:E)</f>
        <v>未定</v>
      </c>
      <c r="F30" s="49" t="str">
        <f>_xlfn.XLOOKUP($A30,業務別仕様一覧!$A:$A,業務別仕様一覧!F:F)</f>
        <v>未定</v>
      </c>
      <c r="G30" s="89" t="str">
        <f>IF(_xlfn.XLOOKUP($A30,業務別仕様一覧!$A:$A,業務別仕様一覧!BE:BE)=0,"",_xlfn.XLOOKUP($A30,業務別仕様一覧!$A:$A,業務別仕様一覧!BE:BE))</f>
        <v>トイレ</v>
      </c>
      <c r="H30" s="89" t="str">
        <f>IF(_xlfn.XLOOKUP($A30,業務別仕様一覧!$A:$A,業務別仕様一覧!BF:BF)=0,"",_xlfn.XLOOKUP($A30,業務別仕様一覧!$A:$A,業務別仕様一覧!BF:BF))</f>
        <v/>
      </c>
      <c r="I30" s="89" t="str">
        <f>IF(_xlfn.XLOOKUP($A30,業務別仕様一覧!$A:$A,業務別仕様一覧!BG:BG)=0,"",_xlfn.XLOOKUP($A30,業務別仕様一覧!$A:$A,業務別仕様一覧!BG:BG))</f>
        <v/>
      </c>
      <c r="J30" s="89" t="str">
        <f>IF(_xlfn.XLOOKUP($A30,業務別仕様一覧!$A:$A,業務別仕様一覧!BH:BH)=0,"",_xlfn.XLOOKUP($A30,業務別仕様一覧!$A:$A,業務別仕様一覧!BH:BH))</f>
        <v/>
      </c>
      <c r="K30" s="89" t="str">
        <f>IF(_xlfn.XLOOKUP($A30,業務別仕様一覧!$A:$A,業務別仕様一覧!BI:BI)=0,"",_xlfn.XLOOKUP($A30,業務別仕様一覧!$A:$A,業務別仕様一覧!BI:BI))</f>
        <v/>
      </c>
    </row>
  </sheetData>
  <sheetProtection algorithmName="SHA-512" hashValue="5sECmdsazQFclH6sMSGI+GKB6zQAlA4s8dOaIbZf1ijdfdZBO2NUkmqm4e49vsAuD6zTV31t775GnvGbZdF5gQ==" saltValue="TiTXEtz29xQIjrDd9P9Mlw==" spinCount="100000" sheet="1" objects="1" scenarios="1" sort="0" autoFilter="0"/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Header>&amp;L
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452E3-5BE1-472A-8CB7-2E28AFCE3EAA}">
  <sheetPr>
    <pageSetUpPr fitToPage="1"/>
  </sheetPr>
  <dimension ref="A1:L14"/>
  <sheetViews>
    <sheetView zoomScaleNormal="100" workbookViewId="0">
      <selection activeCell="E12" sqref="E12"/>
    </sheetView>
  </sheetViews>
  <sheetFormatPr defaultRowHeight="13.5" x14ac:dyDescent="0.15"/>
  <cols>
    <col min="1" max="1" width="9" style="1"/>
    <col min="2" max="2" width="9.5" style="1" bestFit="1" customWidth="1"/>
    <col min="3" max="3" width="42.75" style="1" bestFit="1" customWidth="1"/>
    <col min="4" max="4" width="29.375" style="1" bestFit="1" customWidth="1"/>
    <col min="5" max="6" width="16.125" style="1" bestFit="1" customWidth="1"/>
    <col min="7" max="7" width="16.125" style="45" bestFit="1" customWidth="1"/>
    <col min="8" max="8" width="18.375" style="45" bestFit="1" customWidth="1"/>
    <col min="9" max="9" width="15" style="45" bestFit="1" customWidth="1"/>
    <col min="10" max="10" width="9.5" style="45" bestFit="1" customWidth="1"/>
    <col min="11" max="11" width="38.25" style="45" bestFit="1" customWidth="1"/>
    <col min="12" max="12" width="16.125" style="1" bestFit="1" customWidth="1"/>
  </cols>
  <sheetData>
    <row r="1" spans="1:12" ht="27" x14ac:dyDescent="0.15">
      <c r="A1" s="105" t="s">
        <v>297</v>
      </c>
      <c r="B1" s="106" t="s">
        <v>625</v>
      </c>
      <c r="C1" s="105" t="s">
        <v>97</v>
      </c>
      <c r="D1" s="105" t="s">
        <v>622</v>
      </c>
      <c r="E1" s="105" t="s">
        <v>623</v>
      </c>
      <c r="F1" s="105" t="s">
        <v>624</v>
      </c>
      <c r="G1" s="66" t="s">
        <v>1104</v>
      </c>
      <c r="H1" s="66" t="s">
        <v>1194</v>
      </c>
      <c r="I1" s="66" t="s">
        <v>1106</v>
      </c>
      <c r="J1" s="66" t="s">
        <v>1240</v>
      </c>
      <c r="K1" s="66" t="s">
        <v>1365</v>
      </c>
      <c r="L1" s="66" t="s">
        <v>1062</v>
      </c>
    </row>
    <row r="2" spans="1:12" x14ac:dyDescent="0.15">
      <c r="A2" s="51" t="s">
        <v>646</v>
      </c>
      <c r="B2" s="9">
        <f>_xlfn.XLOOKUP($A2,業務別仕様一覧!$A:$A,業務別仕様一覧!B:B)</f>
        <v>1</v>
      </c>
      <c r="C2" s="9" t="str">
        <f>_xlfn.XLOOKUP($A2,業務別仕様一覧!$A:$A,業務別仕様一覧!C:C)</f>
        <v>自動ドア保守点検業務委託</v>
      </c>
      <c r="D2" s="9" t="str">
        <f>_xlfn.XLOOKUP($A2,業務別仕様一覧!$A:$A,業務別仕様一覧!D:D)</f>
        <v>本庄市庁舎</v>
      </c>
      <c r="E2" s="49">
        <f>_xlfn.XLOOKUP($A2,業務別仕様一覧!$A:$A,業務別仕様一覧!E:E)</f>
        <v>45748</v>
      </c>
      <c r="F2" s="49">
        <f>_xlfn.XLOOKUP($A2,業務別仕様一覧!$A:$A,業務別仕様一覧!F:F)</f>
        <v>46112</v>
      </c>
      <c r="G2" s="46" t="str">
        <f>IF(_xlfn.XLOOKUP($A2,業務別仕様一覧!$A:$A,業務別仕様一覧!BK:BK)=0,"",_xlfn.XLOOKUP($A2,業務別仕様一覧!$A:$A,業務別仕様一覧!BK:BK))</f>
        <v>ナブコシステム</v>
      </c>
      <c r="H2" s="46" t="str">
        <f>IF(_xlfn.XLOOKUP($A2,業務別仕様一覧!$A:$A,業務別仕様一覧!BL:BL)=0,"",_xlfn.XLOOKUP($A2,業務別仕様一覧!$A:$A,業務別仕様一覧!BL:BL))</f>
        <v>VS型</v>
      </c>
      <c r="I2" s="46" t="str">
        <f>IF(_xlfn.XLOOKUP($A2,業務別仕様一覧!$A:$A,業務別仕様一覧!BM:BM)=0,"",_xlfn.XLOOKUP($A2,業務別仕様一覧!$A:$A,業務別仕様一覧!BM:BM))</f>
        <v>10台</v>
      </c>
      <c r="J2" s="46" t="str">
        <f>IF(_xlfn.XLOOKUP($A2,業務別仕様一覧!$A:$A,業務別仕様一覧!BN:BN)=0,"",_xlfn.XLOOKUP($A2,業務別仕様一覧!$A:$A,業務別仕様一覧!BN:BN))</f>
        <v>年2回</v>
      </c>
      <c r="K2" s="46" t="str">
        <f>IF(_xlfn.XLOOKUP($A2,業務別仕様一覧!$A:$A,業務別仕様一覧!BO:BO)=0,"",_xlfn.XLOOKUP($A2,業務別仕様一覧!$A:$A,業務別仕様一覧!BO:BO))</f>
        <v>ナブコシステム株式会社　熊谷営業所</v>
      </c>
      <c r="L2" s="46" t="str">
        <f>IF(_xlfn.XLOOKUP($A2,業務別仕様一覧!$A:$A,業務別仕様一覧!BP:BP)=0,"",_xlfn.XLOOKUP($A2,業務別仕様一覧!$A:$A,業務別仕様一覧!BP:BP))</f>
        <v/>
      </c>
    </row>
    <row r="3" spans="1:12" x14ac:dyDescent="0.15">
      <c r="A3" s="51" t="s">
        <v>697</v>
      </c>
      <c r="B3" s="9">
        <f>_xlfn.XLOOKUP($A3,業務別仕様一覧!$A:$A,業務別仕様一覧!B:B)</f>
        <v>2</v>
      </c>
      <c r="C3" s="9" t="str">
        <f>_xlfn.XLOOKUP($A3,業務別仕様一覧!$A:$A,業務別仕様一覧!C:C)</f>
        <v>自動ドア保守点検業務委託</v>
      </c>
      <c r="D3" s="9" t="str">
        <f>_xlfn.XLOOKUP($A3,業務別仕様一覧!$A:$A,業務別仕様一覧!D:D)</f>
        <v>本庄市市民活動交流センター</v>
      </c>
      <c r="E3" s="49">
        <f>_xlfn.XLOOKUP($A3,業務別仕様一覧!$A:$A,業務別仕様一覧!E:E)</f>
        <v>45748</v>
      </c>
      <c r="F3" s="49">
        <f>_xlfn.XLOOKUP($A3,業務別仕様一覧!$A:$A,業務別仕様一覧!F:F)</f>
        <v>46112</v>
      </c>
      <c r="G3" s="46" t="str">
        <f>IF(_xlfn.XLOOKUP($A3,業務別仕様一覧!$A:$A,業務別仕様一覧!BK:BK)=0,"",_xlfn.XLOOKUP($A3,業務別仕様一覧!$A:$A,業務別仕様一覧!BK:BK))</f>
        <v>ナブコシステム</v>
      </c>
      <c r="H3" s="46" t="str">
        <f>IF(_xlfn.XLOOKUP($A3,業務別仕様一覧!$A:$A,業務別仕様一覧!BL:BL)=0,"",_xlfn.XLOOKUP($A3,業務別仕様一覧!$A:$A,業務別仕様一覧!BL:BL))</f>
        <v>DSN-75型</v>
      </c>
      <c r="I3" s="46" t="str">
        <f>IF(_xlfn.XLOOKUP($A3,業務別仕様一覧!$A:$A,業務別仕様一覧!BM:BM)=0,"",_xlfn.XLOOKUP($A3,業務別仕様一覧!$A:$A,業務別仕様一覧!BM:BM))</f>
        <v>5台</v>
      </c>
      <c r="J3" s="46" t="str">
        <f>IF(_xlfn.XLOOKUP($A3,業務別仕様一覧!$A:$A,業務別仕様一覧!BN:BN)=0,"",_xlfn.XLOOKUP($A3,業務別仕様一覧!$A:$A,業務別仕様一覧!BN:BN))</f>
        <v>年4回</v>
      </c>
      <c r="K3" s="46" t="str">
        <f>IF(_xlfn.XLOOKUP($A3,業務別仕様一覧!$A:$A,業務別仕様一覧!BO:BO)=0,"",_xlfn.XLOOKUP($A3,業務別仕様一覧!$A:$A,業務別仕様一覧!BO:BO))</f>
        <v>ナブコシステム株式会社　熊谷営業所</v>
      </c>
      <c r="L3" s="46" t="str">
        <f>IF(_xlfn.XLOOKUP($A3,業務別仕様一覧!$A:$A,業務別仕様一覧!BP:BP)=0,"",_xlfn.XLOOKUP($A3,業務別仕様一覧!$A:$A,業務別仕様一覧!BP:BP))</f>
        <v/>
      </c>
    </row>
    <row r="4" spans="1:12" x14ac:dyDescent="0.15">
      <c r="A4" s="51" t="s">
        <v>662</v>
      </c>
      <c r="B4" s="9">
        <f>_xlfn.XLOOKUP($A4,業務別仕様一覧!$A:$A,業務別仕様一覧!B:B)</f>
        <v>1</v>
      </c>
      <c r="C4" s="9" t="str">
        <f>_xlfn.XLOOKUP($A4,業務別仕様一覧!$A:$A,業務別仕様一覧!C:C)</f>
        <v>自動ドア設備保守点検業務委託</v>
      </c>
      <c r="D4" s="9" t="str">
        <f>_xlfn.XLOOKUP($A4,業務別仕様一覧!$A:$A,業務別仕様一覧!D:D)</f>
        <v>アスピアこだま</v>
      </c>
      <c r="E4" s="49">
        <f>_xlfn.XLOOKUP($A4,業務別仕様一覧!$A:$A,業務別仕様一覧!E:E)</f>
        <v>45748</v>
      </c>
      <c r="F4" s="49">
        <f>_xlfn.XLOOKUP($A4,業務別仕様一覧!$A:$A,業務別仕様一覧!F:F)</f>
        <v>47573</v>
      </c>
      <c r="G4" s="46" t="str">
        <f>IF(_xlfn.XLOOKUP($A4,業務別仕様一覧!$A:$A,業務別仕様一覧!BK:BK)=0,"",_xlfn.XLOOKUP($A4,業務別仕様一覧!$A:$A,業務別仕様一覧!BK:BK))</f>
        <v>ナブコシステム</v>
      </c>
      <c r="H4" s="46" t="str">
        <f>IF(_xlfn.XLOOKUP($A4,業務別仕様一覧!$A:$A,業務別仕様一覧!BL:BL)=0,"",_xlfn.XLOOKUP($A4,業務別仕様一覧!$A:$A,業務別仕様一覧!BL:BL))</f>
        <v>DS型</v>
      </c>
      <c r="I4" s="46" t="str">
        <f>IF(_xlfn.XLOOKUP($A4,業務別仕様一覧!$A:$A,業務別仕様一覧!BM:BM)=0,"",_xlfn.XLOOKUP($A4,業務別仕様一覧!$A:$A,業務別仕様一覧!BM:BM))</f>
        <v>14台</v>
      </c>
      <c r="J4" s="46" t="str">
        <f>IF(_xlfn.XLOOKUP($A4,業務別仕様一覧!$A:$A,業務別仕様一覧!BN:BN)=0,"",_xlfn.XLOOKUP($A4,業務別仕様一覧!$A:$A,業務別仕様一覧!BN:BN))</f>
        <v>年4回</v>
      </c>
      <c r="K4" s="46" t="str">
        <f>IF(_xlfn.XLOOKUP($A4,業務別仕様一覧!$A:$A,業務別仕様一覧!BO:BO)=0,"",_xlfn.XLOOKUP($A4,業務別仕様一覧!$A:$A,業務別仕様一覧!BO:BO))</f>
        <v>ナブコシステム株式会社　熊谷営業所</v>
      </c>
      <c r="L4" s="46" t="str">
        <f>IF(_xlfn.XLOOKUP($A4,業務別仕様一覧!$A:$A,業務別仕様一覧!BP:BP)=0,"",_xlfn.XLOOKUP($A4,業務別仕様一覧!$A:$A,業務別仕様一覧!BP:BP))</f>
        <v/>
      </c>
    </row>
    <row r="5" spans="1:12" x14ac:dyDescent="0.15">
      <c r="A5" s="51" t="s">
        <v>667</v>
      </c>
      <c r="B5" s="9">
        <f>_xlfn.XLOOKUP($A5,業務別仕様一覧!$A:$A,業務別仕様一覧!B:B)</f>
        <v>1</v>
      </c>
      <c r="C5" s="9" t="str">
        <f>_xlfn.XLOOKUP($A5,業務別仕様一覧!$A:$A,業務別仕様一覧!C:C)</f>
        <v>自動ドア保守点検業務委託</v>
      </c>
      <c r="D5" s="9" t="str">
        <f>_xlfn.XLOOKUP($A5,業務別仕様一覧!$A:$A,業務別仕様一覧!D:D)</f>
        <v>児玉総合支所第二庁舎</v>
      </c>
      <c r="E5" s="49">
        <f>_xlfn.XLOOKUP($A5,業務別仕様一覧!$A:$A,業務別仕様一覧!E:E)</f>
        <v>45954</v>
      </c>
      <c r="F5" s="49">
        <f>_xlfn.XLOOKUP($A5,業務別仕様一覧!$A:$A,業務別仕様一覧!F:F)</f>
        <v>46017</v>
      </c>
      <c r="G5" s="46" t="str">
        <f>IF(_xlfn.XLOOKUP($A5,業務別仕様一覧!$A:$A,業務別仕様一覧!BK:BK)=0,"",_xlfn.XLOOKUP($A5,業務別仕様一覧!$A:$A,業務別仕様一覧!BK:BK))</f>
        <v/>
      </c>
      <c r="H5" s="46" t="str">
        <f>IF(_xlfn.XLOOKUP($A5,業務別仕様一覧!$A:$A,業務別仕様一覧!BL:BL)=0,"",_xlfn.XLOOKUP($A5,業務別仕様一覧!$A:$A,業務別仕様一覧!BL:BL))</f>
        <v>ソリック電子ドア</v>
      </c>
      <c r="I5" s="46" t="str">
        <f>IF(_xlfn.XLOOKUP($A5,業務別仕様一覧!$A:$A,業務別仕様一覧!BM:BM)=0,"",_xlfn.XLOOKUP($A5,業務別仕様一覧!$A:$A,業務別仕様一覧!BM:BM))</f>
        <v>1台</v>
      </c>
      <c r="J5" s="46" t="str">
        <f>IF(_xlfn.XLOOKUP($A5,業務別仕様一覧!$A:$A,業務別仕様一覧!BN:BN)=0,"",_xlfn.XLOOKUP($A5,業務別仕様一覧!$A:$A,業務別仕様一覧!BN:BN))</f>
        <v>年1回</v>
      </c>
      <c r="K5" s="46" t="str">
        <f>IF(_xlfn.XLOOKUP($A5,業務別仕様一覧!$A:$A,業務別仕様一覧!BO:BO)=0,"",_xlfn.XLOOKUP($A5,業務別仕様一覧!$A:$A,業務別仕様一覧!BO:BO))</f>
        <v>ビソー工業株式会社　本庄支店</v>
      </c>
      <c r="L5" s="46" t="str">
        <f>IF(_xlfn.XLOOKUP($A5,業務別仕様一覧!$A:$A,業務別仕様一覧!BP:BP)=0,"",_xlfn.XLOOKUP($A5,業務別仕様一覧!$A:$A,業務別仕様一覧!BP:BP))</f>
        <v/>
      </c>
    </row>
    <row r="6" spans="1:12" x14ac:dyDescent="0.15">
      <c r="A6" s="51" t="s">
        <v>764</v>
      </c>
      <c r="B6" s="9">
        <f>_xlfn.XLOOKUP($A6,業務別仕様一覧!$A:$A,業務別仕様一覧!B:B)</f>
        <v>2</v>
      </c>
      <c r="C6" s="9" t="str">
        <f>_xlfn.XLOOKUP($A6,業務別仕様一覧!$A:$A,業務別仕様一覧!C:C)</f>
        <v>自動ドア保守管理業務委託</v>
      </c>
      <c r="D6" s="9" t="str">
        <f>_xlfn.XLOOKUP($A6,業務別仕様一覧!$A:$A,業務別仕様一覧!D:D)</f>
        <v>本庄市障害福祉センター</v>
      </c>
      <c r="E6" s="49">
        <f>_xlfn.XLOOKUP($A6,業務別仕様一覧!$A:$A,業務別仕様一覧!E:E)</f>
        <v>45812</v>
      </c>
      <c r="F6" s="49">
        <f>_xlfn.XLOOKUP($A6,業務別仕様一覧!$A:$A,業務別仕様一覧!F:F)</f>
        <v>46112</v>
      </c>
      <c r="G6" s="46" t="str">
        <f>IF(_xlfn.XLOOKUP($A6,業務別仕様一覧!$A:$A,業務別仕様一覧!BK:BK)=0,"",_xlfn.XLOOKUP($A6,業務別仕様一覧!$A:$A,業務別仕様一覧!BK:BK))</f>
        <v>ナブコシステム</v>
      </c>
      <c r="H6" s="46" t="str">
        <f>IF(_xlfn.XLOOKUP($A6,業務別仕様一覧!$A:$A,業務別仕様一覧!BL:BL)=0,"",_xlfn.XLOOKUP($A6,業務別仕様一覧!$A:$A,業務別仕様一覧!BL:BL))</f>
        <v/>
      </c>
      <c r="I6" s="46" t="str">
        <f>IF(_xlfn.XLOOKUP($A6,業務別仕様一覧!$A:$A,業務別仕様一覧!BM:BM)=0,"",_xlfn.XLOOKUP($A6,業務別仕様一覧!$A:$A,業務別仕様一覧!BM:BM))</f>
        <v>4台</v>
      </c>
      <c r="J6" s="46" t="str">
        <f>IF(_xlfn.XLOOKUP($A6,業務別仕様一覧!$A:$A,業務別仕様一覧!BN:BN)=0,"",_xlfn.XLOOKUP($A6,業務別仕様一覧!$A:$A,業務別仕様一覧!BN:BN))</f>
        <v>年2回</v>
      </c>
      <c r="K6" s="46" t="str">
        <f>IF(_xlfn.XLOOKUP($A6,業務別仕様一覧!$A:$A,業務別仕様一覧!BO:BO)=0,"",_xlfn.XLOOKUP($A6,業務別仕様一覧!$A:$A,業務別仕様一覧!BO:BO))</f>
        <v>ナブコシステム株式会社　熊谷営業所</v>
      </c>
      <c r="L6" s="46" t="str">
        <f>IF(_xlfn.XLOOKUP($A6,業務別仕様一覧!$A:$A,業務別仕様一覧!BP:BP)=0,"",_xlfn.XLOOKUP($A6,業務別仕様一覧!$A:$A,業務別仕様一覧!BP:BP))</f>
        <v/>
      </c>
    </row>
    <row r="7" spans="1:12" x14ac:dyDescent="0.15">
      <c r="A7" s="51" t="s">
        <v>755</v>
      </c>
      <c r="B7" s="9">
        <f>_xlfn.XLOOKUP($A7,業務別仕様一覧!$A:$A,業務別仕様一覧!B:B)</f>
        <v>1</v>
      </c>
      <c r="C7" s="9" t="str">
        <f>_xlfn.XLOOKUP($A7,業務別仕様一覧!$A:$A,業務別仕様一覧!C:C)</f>
        <v>自動ドア保守管理業務委託</v>
      </c>
      <c r="D7" s="9" t="str">
        <f>_xlfn.XLOOKUP($A7,業務別仕様一覧!$A:$A,業務別仕様一覧!D:D)</f>
        <v>本庄市保健センター</v>
      </c>
      <c r="E7" s="49">
        <f>_xlfn.XLOOKUP($A7,業務別仕様一覧!$A:$A,業務別仕様一覧!E:E)</f>
        <v>44652</v>
      </c>
      <c r="F7" s="49">
        <f>_xlfn.XLOOKUP($A7,業務別仕様一覧!$A:$A,業務別仕様一覧!F:F)</f>
        <v>46477</v>
      </c>
      <c r="G7" s="46" t="str">
        <f>IF(_xlfn.XLOOKUP($A7,業務別仕様一覧!$A:$A,業務別仕様一覧!BK:BK)=0,"",_xlfn.XLOOKUP($A7,業務別仕様一覧!$A:$A,業務別仕様一覧!BK:BK))</f>
        <v>ナブコシステム</v>
      </c>
      <c r="H7" s="46" t="str">
        <f>IF(_xlfn.XLOOKUP($A7,業務別仕様一覧!$A:$A,業務別仕様一覧!BL:BL)=0,"",_xlfn.XLOOKUP($A7,業務別仕様一覧!$A:$A,業務別仕様一覧!BL:BL))</f>
        <v>DSN型</v>
      </c>
      <c r="I7" s="46" t="str">
        <f>IF(_xlfn.XLOOKUP($A7,業務別仕様一覧!$A:$A,業務別仕様一覧!BM:BM)=0,"",_xlfn.XLOOKUP($A7,業務別仕様一覧!$A:$A,業務別仕様一覧!BM:BM))</f>
        <v>4台</v>
      </c>
      <c r="J7" s="46" t="str">
        <f>IF(_xlfn.XLOOKUP($A7,業務別仕様一覧!$A:$A,業務別仕様一覧!BN:BN)=0,"",_xlfn.XLOOKUP($A7,業務別仕様一覧!$A:$A,業務別仕様一覧!BN:BN))</f>
        <v>年4回</v>
      </c>
      <c r="K7" s="46" t="str">
        <f>IF(_xlfn.XLOOKUP($A7,業務別仕様一覧!$A:$A,業務別仕様一覧!BO:BO)=0,"",_xlfn.XLOOKUP($A7,業務別仕様一覧!$A:$A,業務別仕様一覧!BO:BO))</f>
        <v>ナブコシステム株式会社　熊谷営業所</v>
      </c>
      <c r="L7" s="46" t="str">
        <f>IF(_xlfn.XLOOKUP($A7,業務別仕様一覧!$A:$A,業務別仕様一覧!BP:BP)=0,"",_xlfn.XLOOKUP($A7,業務別仕様一覧!$A:$A,業務別仕様一覧!BP:BP))</f>
        <v/>
      </c>
    </row>
    <row r="8" spans="1:12" x14ac:dyDescent="0.15">
      <c r="A8" s="51" t="s">
        <v>784</v>
      </c>
      <c r="B8" s="9">
        <f>_xlfn.XLOOKUP($A8,業務別仕様一覧!$A:$A,業務別仕様一覧!B:B)</f>
        <v>1</v>
      </c>
      <c r="C8" s="9" t="str">
        <f>_xlfn.XLOOKUP($A8,業務別仕様一覧!$A:$A,業務別仕様一覧!C:C)</f>
        <v>自動ドア保守点検業務委託</v>
      </c>
      <c r="D8" s="9" t="str">
        <f>_xlfn.XLOOKUP($A8,業務別仕様一覧!$A:$A,業務別仕様一覧!D:D)</f>
        <v>本庄市前原児童センター</v>
      </c>
      <c r="E8" s="49">
        <f>_xlfn.XLOOKUP($A8,業務別仕様一覧!$A:$A,業務別仕様一覧!E:E)</f>
        <v>45748</v>
      </c>
      <c r="F8" s="49">
        <f>_xlfn.XLOOKUP($A8,業務別仕様一覧!$A:$A,業務別仕様一覧!F:F)</f>
        <v>46873</v>
      </c>
      <c r="G8" s="46" t="str">
        <f>IF(_xlfn.XLOOKUP($A8,業務別仕様一覧!$A:$A,業務別仕様一覧!BK:BK)=0,"",_xlfn.XLOOKUP($A8,業務別仕様一覧!$A:$A,業務別仕様一覧!BK:BK))</f>
        <v>日本自動ドア</v>
      </c>
      <c r="H8" s="46" t="str">
        <f>IF(_xlfn.XLOOKUP($A8,業務別仕様一覧!$A:$A,業務別仕様一覧!BL:BL)=0,"",_xlfn.XLOOKUP($A8,業務別仕様一覧!$A:$A,業務別仕様一覧!BL:BL))</f>
        <v>COS-126D-ATV</v>
      </c>
      <c r="I8" s="46" t="str">
        <f>IF(_xlfn.XLOOKUP($A8,業務別仕様一覧!$A:$A,業務別仕様一覧!BM:BM)=0,"",_xlfn.XLOOKUP($A8,業務別仕様一覧!$A:$A,業務別仕様一覧!BM:BM))</f>
        <v>1台</v>
      </c>
      <c r="J8" s="46" t="str">
        <f>IF(_xlfn.XLOOKUP($A8,業務別仕様一覧!$A:$A,業務別仕様一覧!BN:BN)=0,"",_xlfn.XLOOKUP($A8,業務別仕様一覧!$A:$A,業務別仕様一覧!BN:BN))</f>
        <v>年2回</v>
      </c>
      <c r="K8" s="46" t="str">
        <f>IF(_xlfn.XLOOKUP($A8,業務別仕様一覧!$A:$A,業務別仕様一覧!BO:BO)=0,"",_xlfn.XLOOKUP($A8,業務別仕様一覧!$A:$A,業務別仕様一覧!BO:BO))</f>
        <v>日本自動ドア株式会社</v>
      </c>
      <c r="L8" s="46" t="str">
        <f>IF(_xlfn.XLOOKUP($A8,業務別仕様一覧!$A:$A,業務別仕様一覧!BP:BP)=0,"",_xlfn.XLOOKUP($A8,業務別仕様一覧!$A:$A,業務別仕様一覧!BP:BP))</f>
        <v/>
      </c>
    </row>
    <row r="9" spans="1:12" ht="27" x14ac:dyDescent="0.15">
      <c r="A9" s="51" t="s">
        <v>732</v>
      </c>
      <c r="B9" s="9">
        <f>_xlfn.XLOOKUP($A9,業務別仕様一覧!$A:$A,業務別仕様一覧!B:B)</f>
        <v>1</v>
      </c>
      <c r="C9" s="9" t="str">
        <f>_xlfn.XLOOKUP($A9,業務別仕様一覧!$A:$A,業務別仕様一覧!C:C)</f>
        <v>自動ドア保守点検業務委託</v>
      </c>
      <c r="D9" s="9" t="str">
        <f>_xlfn.XLOOKUP($A9,業務別仕様一覧!$A:$A,業務別仕様一覧!D:D)</f>
        <v>本庄市立図書館</v>
      </c>
      <c r="E9" s="49">
        <f>_xlfn.XLOOKUP($A9,業務別仕様一覧!$A:$A,業務別仕様一覧!E:E)</f>
        <v>44652</v>
      </c>
      <c r="F9" s="49">
        <f>_xlfn.XLOOKUP($A9,業務別仕様一覧!$A:$A,業務別仕様一覧!F:F)</f>
        <v>46477</v>
      </c>
      <c r="G9" s="46" t="str">
        <f>IF(_xlfn.XLOOKUP($A9,業務別仕様一覧!$A:$A,業務別仕様一覧!BK:BK)=0,"",_xlfn.XLOOKUP($A9,業務別仕様一覧!$A:$A,業務別仕様一覧!BK:BK))</f>
        <v>ナブコシステム</v>
      </c>
      <c r="H9" s="46" t="str">
        <f>IF(_xlfn.XLOOKUP($A9,業務別仕様一覧!$A:$A,業務別仕様一覧!BL:BL)=0,"",_xlfn.XLOOKUP($A9,業務別仕様一覧!$A:$A,業務別仕様一覧!BL:BL))</f>
        <v>DSN-75型
DSN-40型</v>
      </c>
      <c r="I9" s="46" t="str">
        <f>IF(_xlfn.XLOOKUP($A9,業務別仕様一覧!$A:$A,業務別仕様一覧!BM:BM)=0,"",_xlfn.XLOOKUP($A9,業務別仕様一覧!$A:$A,業務別仕様一覧!BM:BM))</f>
        <v>DSN-75型：2台
DSN-40型：1台</v>
      </c>
      <c r="J9" s="46" t="str">
        <f>IF(_xlfn.XLOOKUP($A9,業務別仕様一覧!$A:$A,業務別仕様一覧!BN:BN)=0,"",_xlfn.XLOOKUP($A9,業務別仕様一覧!$A:$A,業務別仕様一覧!BN:BN))</f>
        <v>年4回</v>
      </c>
      <c r="K9" s="46" t="str">
        <f>IF(_xlfn.XLOOKUP($A9,業務別仕様一覧!$A:$A,業務別仕様一覧!BO:BO)=0,"",_xlfn.XLOOKUP($A9,業務別仕様一覧!$A:$A,業務別仕様一覧!BO:BO))</f>
        <v>ナブコシステム株式会社　熊谷営業所</v>
      </c>
      <c r="L9" s="46" t="str">
        <f>IF(_xlfn.XLOOKUP($A9,業務別仕様一覧!$A:$A,業務別仕様一覧!BP:BP)=0,"",_xlfn.XLOOKUP($A9,業務別仕様一覧!$A:$A,業務別仕様一覧!BP:BP))</f>
        <v/>
      </c>
    </row>
    <row r="12" spans="1:12" x14ac:dyDescent="0.15">
      <c r="K12" s="52"/>
    </row>
    <row r="13" spans="1:12" x14ac:dyDescent="0.15">
      <c r="K13" s="53"/>
    </row>
    <row r="14" spans="1:12" x14ac:dyDescent="0.15">
      <c r="K14" s="52"/>
    </row>
  </sheetData>
  <sheetProtection algorithmName="SHA-512" hashValue="ITKAPs4BydiJvjEmibiIdLAc7ULsYZAkmgwPWMp49c6iCdLBquvxu4XXK2F0rcas7fIZSJiBYu89CqjNsefTPw==" saltValue="4uSwGzAafAUSTc3Zinn9zA==" spinCount="100000" sheet="1" objects="1" scenarios="1" sort="0" autoFilter="0"/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Header>&amp;L
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B96C-36A2-4C18-8F0F-7D98018D01FC}">
  <sheetPr>
    <pageSetUpPr fitToPage="1"/>
  </sheetPr>
  <dimension ref="A1:M16"/>
  <sheetViews>
    <sheetView zoomScaleNormal="100" workbookViewId="0">
      <selection activeCell="C20" sqref="C20"/>
    </sheetView>
  </sheetViews>
  <sheetFormatPr defaultRowHeight="13.5" x14ac:dyDescent="0.15"/>
  <cols>
    <col min="1" max="1" width="9" style="1"/>
    <col min="2" max="2" width="9.5" style="1" bestFit="1" customWidth="1"/>
    <col min="3" max="3" width="51.625" style="1" bestFit="1" customWidth="1"/>
    <col min="4" max="4" width="29.375" style="1" bestFit="1" customWidth="1"/>
    <col min="5" max="6" width="16.125" style="1" bestFit="1" customWidth="1"/>
    <col min="7" max="9" width="9.5" style="45" bestFit="1" customWidth="1"/>
    <col min="10" max="11" width="13.875" style="45" bestFit="1" customWidth="1"/>
    <col min="12" max="12" width="18.375" style="1" bestFit="1" customWidth="1"/>
  </cols>
  <sheetData>
    <row r="1" spans="1:13" ht="27" x14ac:dyDescent="0.15">
      <c r="A1" s="107" t="s">
        <v>297</v>
      </c>
      <c r="B1" s="108" t="s">
        <v>625</v>
      </c>
      <c r="C1" s="107" t="s">
        <v>97</v>
      </c>
      <c r="D1" s="107" t="s">
        <v>622</v>
      </c>
      <c r="E1" s="107" t="s">
        <v>623</v>
      </c>
      <c r="F1" s="107" t="s">
        <v>624</v>
      </c>
      <c r="G1" s="70" t="s">
        <v>1389</v>
      </c>
      <c r="H1" s="70" t="s">
        <v>1390</v>
      </c>
      <c r="I1" s="70" t="s">
        <v>1391</v>
      </c>
      <c r="J1" s="70" t="s">
        <v>1392</v>
      </c>
      <c r="K1" s="70" t="s">
        <v>1409</v>
      </c>
      <c r="L1" s="70" t="s">
        <v>1393</v>
      </c>
      <c r="M1" s="70" t="s">
        <v>1062</v>
      </c>
    </row>
    <row r="2" spans="1:13" x14ac:dyDescent="0.15">
      <c r="A2" s="51" t="s">
        <v>643</v>
      </c>
      <c r="B2" s="9">
        <f>_xlfn.XLOOKUP($A2,業務別仕様一覧!$A:$A,業務別仕様一覧!B:B)</f>
        <v>1</v>
      </c>
      <c r="C2" s="9" t="str">
        <f>_xlfn.XLOOKUP($A2,業務別仕様一覧!$A:$A,業務別仕様一覧!C:C)</f>
        <v>建築設備定期検査報告業務委託</v>
      </c>
      <c r="D2" s="9" t="str">
        <f>_xlfn.XLOOKUP($A2,業務別仕様一覧!$A:$A,業務別仕様一覧!D:D)</f>
        <v>本庄市庁舎</v>
      </c>
      <c r="E2" s="49">
        <f>_xlfn.XLOOKUP($A2,業務別仕様一覧!$A:$A,業務別仕様一覧!E:E)</f>
        <v>45947</v>
      </c>
      <c r="F2" s="49">
        <f>_xlfn.XLOOKUP($A2,業務別仕様一覧!$A:$A,業務別仕様一覧!F:F)</f>
        <v>46081</v>
      </c>
      <c r="G2" s="89">
        <f>IF(_xlfn.XLOOKUP($A2,業務別仕様一覧!$A:$A,業務別仕様一覧!BR:BR)=0,"",_xlfn.XLOOKUP($A2,業務別仕様一覧!$A:$A,業務別仕様一覧!BR:BR))</f>
        <v>1</v>
      </c>
      <c r="H2" s="89" t="str">
        <f>IF(_xlfn.XLOOKUP($A2,業務別仕様一覧!$A:$A,業務別仕様一覧!BS:BS)=0,"",_xlfn.XLOOKUP($A2,業務別仕様一覧!$A:$A,業務別仕様一覧!BS:BS))</f>
        <v>SRC</v>
      </c>
      <c r="I2" s="89">
        <f>IF(_xlfn.XLOOKUP($A2,業務別仕様一覧!$A:$A,業務別仕様一覧!BT:BT)=0,"",_xlfn.XLOOKUP($A2,業務別仕様一覧!$A:$A,業務別仕様一覧!BT:BT))</f>
        <v>6</v>
      </c>
      <c r="J2" s="89" t="str">
        <f>IF(_xlfn.XLOOKUP($A2,業務別仕様一覧!$A:$A,業務別仕様一覧!BU:BU)=0,"",_xlfn.XLOOKUP($A2,業務別仕様一覧!$A:$A,業務別仕様一覧!BU:BU))</f>
        <v>1992年</v>
      </c>
      <c r="K2" s="89" t="str">
        <f>IF(_xlfn.XLOOKUP($A2,業務別仕様一覧!$A:$A,業務別仕様一覧!BV:BV)=0,"",_xlfn.XLOOKUP($A2,業務別仕様一覧!$A:$A,業務別仕様一覧!BV:BV))</f>
        <v>11,893.380㎡</v>
      </c>
      <c r="L2" s="89" t="str">
        <f>IF(_xlfn.XLOOKUP($A2,業務別仕様一覧!$A:$A,業務別仕様一覧!BW:BW)=0,"",_xlfn.XLOOKUP($A2,業務別仕様一覧!$A:$A,業務別仕様一覧!BW:BW))</f>
        <v>横尾建設株式会社</v>
      </c>
      <c r="M2" s="89" t="str">
        <f>IF(_xlfn.XLOOKUP($A2,業務別仕様一覧!$A:$A,業務別仕様一覧!BX:BX)=0,"",_xlfn.XLOOKUP($A2,業務別仕様一覧!$A:$A,業務別仕様一覧!BX:BX))</f>
        <v/>
      </c>
    </row>
    <row r="3" spans="1:13" x14ac:dyDescent="0.15">
      <c r="A3" s="51" t="s">
        <v>645</v>
      </c>
      <c r="B3" s="9">
        <f>_xlfn.XLOOKUP($A3,業務別仕様一覧!$A:$A,業務別仕様一覧!B:B)</f>
        <v>1</v>
      </c>
      <c r="C3" s="9" t="str">
        <f>_xlfn.XLOOKUP($A3,業務別仕様一覧!$A:$A,業務別仕様一覧!C:C)</f>
        <v>建築物定期調査・建築設備定期検査報告業務委託</v>
      </c>
      <c r="D3" s="9" t="str">
        <f>_xlfn.XLOOKUP($A3,業務別仕様一覧!$A:$A,業務別仕様一覧!D:D)</f>
        <v>本庄市庁舎</v>
      </c>
      <c r="E3" s="49">
        <f>_xlfn.XLOOKUP($A3,業務別仕様一覧!$A:$A,業務別仕様一覧!E:E)</f>
        <v>45205</v>
      </c>
      <c r="F3" s="49">
        <f>_xlfn.XLOOKUP($A3,業務別仕様一覧!$A:$A,業務別仕様一覧!F:F)</f>
        <v>45351</v>
      </c>
      <c r="G3" s="89">
        <f>IF(_xlfn.XLOOKUP($A3,業務別仕様一覧!$A:$A,業務別仕様一覧!BR:BR)=0,"",_xlfn.XLOOKUP($A3,業務別仕様一覧!$A:$A,業務別仕様一覧!BR:BR))</f>
        <v>2</v>
      </c>
      <c r="H3" s="89" t="str">
        <f>IF(_xlfn.XLOOKUP($A3,業務別仕様一覧!$A:$A,業務別仕様一覧!BS:BS)=0,"",_xlfn.XLOOKUP($A3,業務別仕様一覧!$A:$A,業務別仕様一覧!BS:BS))</f>
        <v>SRC</v>
      </c>
      <c r="I3" s="89">
        <f>IF(_xlfn.XLOOKUP($A3,業務別仕様一覧!$A:$A,業務別仕様一覧!BT:BT)=0,"",_xlfn.XLOOKUP($A3,業務別仕様一覧!$A:$A,業務別仕様一覧!BT:BT))</f>
        <v>6</v>
      </c>
      <c r="J3" s="89" t="str">
        <f>IF(_xlfn.XLOOKUP($A3,業務別仕様一覧!$A:$A,業務別仕様一覧!BU:BU)=0,"",_xlfn.XLOOKUP($A3,業務別仕様一覧!$A:$A,業務別仕様一覧!BU:BU))</f>
        <v>1992年</v>
      </c>
      <c r="K3" s="89" t="str">
        <f>IF(_xlfn.XLOOKUP($A3,業務別仕様一覧!$A:$A,業務別仕様一覧!BV:BV)=0,"",_xlfn.XLOOKUP($A3,業務別仕様一覧!$A:$A,業務別仕様一覧!BV:BV))</f>
        <v>11,893.380㎡</v>
      </c>
      <c r="L3" s="89" t="str">
        <f>IF(_xlfn.XLOOKUP($A3,業務別仕様一覧!$A:$A,業務別仕様一覧!BW:BW)=0,"",_xlfn.XLOOKUP($A3,業務別仕様一覧!$A:$A,業務別仕様一覧!BW:BW))</f>
        <v>横尾建設株式会社</v>
      </c>
      <c r="M3" s="89" t="str">
        <f>IF(_xlfn.XLOOKUP($A3,業務別仕様一覧!$A:$A,業務別仕様一覧!BX:BX)=0,"",_xlfn.XLOOKUP($A3,業務別仕様一覧!$A:$A,業務別仕様一覧!BX:BX))</f>
        <v/>
      </c>
    </row>
    <row r="4" spans="1:13" x14ac:dyDescent="0.15">
      <c r="A4" s="51" t="s">
        <v>698</v>
      </c>
      <c r="B4" s="9">
        <f>_xlfn.XLOOKUP($A4,業務別仕様一覧!$A:$A,業務別仕様一覧!B:B)</f>
        <v>1</v>
      </c>
      <c r="C4" s="9" t="str">
        <f>_xlfn.XLOOKUP($A4,業務別仕様一覧!$A:$A,業務別仕様一覧!C:C)</f>
        <v>建築設備定期検査報告業務委託</v>
      </c>
      <c r="D4" s="9" t="str">
        <f>_xlfn.XLOOKUP($A4,業務別仕様一覧!$A:$A,業務別仕様一覧!D:D)</f>
        <v>本庄市市民活動交流センター</v>
      </c>
      <c r="E4" s="49">
        <f>_xlfn.XLOOKUP($A4,業務別仕様一覧!$A:$A,業務別仕様一覧!E:E)</f>
        <v>45835</v>
      </c>
      <c r="F4" s="49">
        <f>_xlfn.XLOOKUP($A4,業務別仕様一覧!$A:$A,業務別仕様一覧!F:F)</f>
        <v>46112</v>
      </c>
      <c r="G4" s="89">
        <f>IF(_xlfn.XLOOKUP($A4,業務別仕様一覧!$A:$A,業務別仕様一覧!BR:BR)=0,"",_xlfn.XLOOKUP($A4,業務別仕様一覧!$A:$A,業務別仕様一覧!BR:BR))</f>
        <v>1</v>
      </c>
      <c r="H4" s="89" t="str">
        <f>IF(_xlfn.XLOOKUP($A4,業務別仕様一覧!$A:$A,業務別仕様一覧!BS:BS)=0,"",_xlfn.XLOOKUP($A4,業務別仕様一覧!$A:$A,業務別仕様一覧!BS:BS))</f>
        <v>RC</v>
      </c>
      <c r="I4" s="89">
        <f>IF(_xlfn.XLOOKUP($A4,業務別仕様一覧!$A:$A,業務別仕様一覧!BT:BT)=0,"",_xlfn.XLOOKUP($A4,業務別仕様一覧!$A:$A,業務別仕様一覧!BT:BT))</f>
        <v>3</v>
      </c>
      <c r="J4" s="89" t="str">
        <f>IF(_xlfn.XLOOKUP($A4,業務別仕様一覧!$A:$A,業務別仕様一覧!BU:BU)=0,"",_xlfn.XLOOKUP($A4,業務別仕様一覧!$A:$A,業務別仕様一覧!BU:BU))</f>
        <v>2015年</v>
      </c>
      <c r="K4" s="89" t="str">
        <f>IF(_xlfn.XLOOKUP($A4,業務別仕様一覧!$A:$A,業務別仕様一覧!BV:BV)=0,"",_xlfn.XLOOKUP($A4,業務別仕様一覧!$A:$A,業務別仕様一覧!BV:BV))</f>
        <v>5,945.25㎡</v>
      </c>
      <c r="L4" s="89" t="str">
        <f>IF(_xlfn.XLOOKUP($A4,業務別仕様一覧!$A:$A,業務別仕様一覧!BW:BW)=0,"",_xlfn.XLOOKUP($A4,業務別仕様一覧!$A:$A,業務別仕様一覧!BW:BW))</f>
        <v>八木建設株式会社</v>
      </c>
      <c r="M4" s="89" t="str">
        <f>IF(_xlfn.XLOOKUP($A4,業務別仕様一覧!$A:$A,業務別仕様一覧!BX:BX)=0,"",_xlfn.XLOOKUP($A4,業務別仕様一覧!$A:$A,業務別仕様一覧!BX:BX))</f>
        <v/>
      </c>
    </row>
    <row r="5" spans="1:13" x14ac:dyDescent="0.15">
      <c r="A5" s="51" t="s">
        <v>699</v>
      </c>
      <c r="B5" s="9">
        <f>_xlfn.XLOOKUP($A5,業務別仕様一覧!$A:$A,業務別仕様一覧!B:B)</f>
        <v>1</v>
      </c>
      <c r="C5" s="9" t="str">
        <f>_xlfn.XLOOKUP($A5,業務別仕様一覧!$A:$A,業務別仕様一覧!C:C)</f>
        <v>建築物・建築設備定期検査報告業務委託</v>
      </c>
      <c r="D5" s="9" t="str">
        <f>_xlfn.XLOOKUP($A5,業務別仕様一覧!$A:$A,業務別仕様一覧!D:D)</f>
        <v>本庄市市民活動交流センター</v>
      </c>
      <c r="E5" s="49">
        <f>_xlfn.XLOOKUP($A5,業務別仕様一覧!$A:$A,業務別仕様一覧!E:E)</f>
        <v>45552</v>
      </c>
      <c r="F5" s="49">
        <f>_xlfn.XLOOKUP($A5,業務別仕様一覧!$A:$A,業務別仕様一覧!F:F)</f>
        <v>45732</v>
      </c>
      <c r="G5" s="89">
        <f>IF(_xlfn.XLOOKUP($A5,業務別仕様一覧!$A:$A,業務別仕様一覧!BR:BR)=0,"",_xlfn.XLOOKUP($A5,業務別仕様一覧!$A:$A,業務別仕様一覧!BR:BR))</f>
        <v>1</v>
      </c>
      <c r="H5" s="89" t="str">
        <f>IF(_xlfn.XLOOKUP($A5,業務別仕様一覧!$A:$A,業務別仕様一覧!BS:BS)=0,"",_xlfn.XLOOKUP($A5,業務別仕様一覧!$A:$A,業務別仕様一覧!BS:BS))</f>
        <v>RC</v>
      </c>
      <c r="I5" s="89">
        <f>IF(_xlfn.XLOOKUP($A5,業務別仕様一覧!$A:$A,業務別仕様一覧!BT:BT)=0,"",_xlfn.XLOOKUP($A5,業務別仕様一覧!$A:$A,業務別仕様一覧!BT:BT))</f>
        <v>3</v>
      </c>
      <c r="J5" s="89" t="str">
        <f>IF(_xlfn.XLOOKUP($A5,業務別仕様一覧!$A:$A,業務別仕様一覧!BU:BU)=0,"",_xlfn.XLOOKUP($A5,業務別仕様一覧!$A:$A,業務別仕様一覧!BU:BU))</f>
        <v>2015年</v>
      </c>
      <c r="K5" s="89" t="str">
        <f>IF(_xlfn.XLOOKUP($A5,業務別仕様一覧!$A:$A,業務別仕様一覧!BV:BV)=0,"",_xlfn.XLOOKUP($A5,業務別仕様一覧!$A:$A,業務別仕様一覧!BV:BV))</f>
        <v>5,945.25㎡</v>
      </c>
      <c r="L5" s="89" t="str">
        <f>IF(_xlfn.XLOOKUP($A5,業務別仕様一覧!$A:$A,業務別仕様一覧!BW:BW)=0,"",_xlfn.XLOOKUP($A5,業務別仕様一覧!$A:$A,業務別仕様一覧!BW:BW))</f>
        <v>八木建設株式会社</v>
      </c>
      <c r="M5" s="89" t="str">
        <f>IF(_xlfn.XLOOKUP($A5,業務別仕様一覧!$A:$A,業務別仕様一覧!BX:BX)=0,"",_xlfn.XLOOKUP($A5,業務別仕様一覧!$A:$A,業務別仕様一覧!BX:BX))</f>
        <v/>
      </c>
    </row>
    <row r="6" spans="1:13" x14ac:dyDescent="0.15">
      <c r="A6" s="51" t="s">
        <v>659</v>
      </c>
      <c r="B6" s="9">
        <f>_xlfn.XLOOKUP($A6,業務別仕様一覧!$A:$A,業務別仕様一覧!B:B)</f>
        <v>1</v>
      </c>
      <c r="C6" s="9" t="str">
        <f>_xlfn.XLOOKUP($A6,業務別仕様一覧!$A:$A,業務別仕様一覧!C:C)</f>
        <v>建築設備定期検査報告業務委託</v>
      </c>
      <c r="D6" s="9" t="str">
        <f>_xlfn.XLOOKUP($A6,業務別仕様一覧!$A:$A,業務別仕様一覧!D:D)</f>
        <v>アスピアこだま</v>
      </c>
      <c r="E6" s="49">
        <f>_xlfn.XLOOKUP($A6,業務別仕様一覧!$A:$A,業務別仕様一覧!E:E)</f>
        <v>45224</v>
      </c>
      <c r="F6" s="49">
        <f>_xlfn.XLOOKUP($A6,業務別仕様一覧!$A:$A,業務別仕様一覧!F:F)</f>
        <v>45371</v>
      </c>
      <c r="G6" s="89">
        <f>IF(_xlfn.XLOOKUP($A6,業務別仕様一覧!$A:$A,業務別仕様一覧!BR:BR)=0,"",_xlfn.XLOOKUP($A6,業務別仕様一覧!$A:$A,業務別仕様一覧!BR:BR))</f>
        <v>1</v>
      </c>
      <c r="H6" s="89" t="str">
        <f>IF(_xlfn.XLOOKUP($A6,業務別仕様一覧!$A:$A,業務別仕様一覧!BS:BS)=0,"",_xlfn.XLOOKUP($A6,業務別仕様一覧!$A:$A,業務別仕様一覧!BS:BS))</f>
        <v>RC</v>
      </c>
      <c r="I6" s="89">
        <f>IF(_xlfn.XLOOKUP($A6,業務別仕様一覧!$A:$A,業務別仕様一覧!BT:BT)=0,"",_xlfn.XLOOKUP($A6,業務別仕様一覧!$A:$A,業務別仕様一覧!BT:BT))</f>
        <v>2</v>
      </c>
      <c r="J6" s="89" t="str">
        <f>IF(_xlfn.XLOOKUP($A6,業務別仕様一覧!$A:$A,業務別仕様一覧!BU:BU)=0,"",_xlfn.XLOOKUP($A6,業務別仕様一覧!$A:$A,業務別仕様一覧!BU:BU))</f>
        <v>2015年</v>
      </c>
      <c r="K6" s="89" t="str">
        <f>IF(_xlfn.XLOOKUP($A6,業務別仕様一覧!$A:$A,業務別仕様一覧!BV:BV)=0,"",_xlfn.XLOOKUP($A6,業務別仕様一覧!$A:$A,業務別仕様一覧!BV:BV))</f>
        <v>2,336.37㎡</v>
      </c>
      <c r="L6" s="89" t="str">
        <f>IF(_xlfn.XLOOKUP($A6,業務別仕様一覧!$A:$A,業務別仕様一覧!BW:BW)=0,"",_xlfn.XLOOKUP($A6,業務別仕様一覧!$A:$A,業務別仕様一覧!BW:BW))</f>
        <v>横尾建設株式会社</v>
      </c>
      <c r="M6" s="89" t="str">
        <f>IF(_xlfn.XLOOKUP($A6,業務別仕様一覧!$A:$A,業務別仕様一覧!BX:BX)=0,"",_xlfn.XLOOKUP($A6,業務別仕様一覧!$A:$A,業務別仕様一覧!BX:BX))</f>
        <v/>
      </c>
    </row>
    <row r="7" spans="1:13" x14ac:dyDescent="0.15">
      <c r="A7" s="51" t="s">
        <v>660</v>
      </c>
      <c r="B7" s="9">
        <f>_xlfn.XLOOKUP($A7,業務別仕様一覧!$A:$A,業務別仕様一覧!B:B)</f>
        <v>1</v>
      </c>
      <c r="C7" s="9" t="str">
        <f>_xlfn.XLOOKUP($A7,業務別仕様一覧!$A:$A,業務別仕様一覧!C:C)</f>
        <v>建築物定期調査・建築設備定期検査報告業務委託</v>
      </c>
      <c r="D7" s="9" t="str">
        <f>_xlfn.XLOOKUP($A7,業務別仕様一覧!$A:$A,業務別仕様一覧!D:D)</f>
        <v>アスピアこだま</v>
      </c>
      <c r="E7" s="49">
        <f>_xlfn.XLOOKUP($A7,業務別仕様一覧!$A:$A,業務別仕様一覧!E:E)</f>
        <v>45621</v>
      </c>
      <c r="F7" s="49">
        <f>_xlfn.XLOOKUP($A7,業務別仕様一覧!$A:$A,業務別仕様一覧!F:F)</f>
        <v>45736</v>
      </c>
      <c r="G7" s="89">
        <f>IF(_xlfn.XLOOKUP($A7,業務別仕様一覧!$A:$A,業務別仕様一覧!BR:BR)=0,"",_xlfn.XLOOKUP($A7,業務別仕様一覧!$A:$A,業務別仕様一覧!BR:BR))</f>
        <v>1</v>
      </c>
      <c r="H7" s="89" t="str">
        <f>IF(_xlfn.XLOOKUP($A7,業務別仕様一覧!$A:$A,業務別仕様一覧!BS:BS)=0,"",_xlfn.XLOOKUP($A7,業務別仕様一覧!$A:$A,業務別仕様一覧!BS:BS))</f>
        <v>RC</v>
      </c>
      <c r="I7" s="89">
        <f>IF(_xlfn.XLOOKUP($A7,業務別仕様一覧!$A:$A,業務別仕様一覧!BT:BT)=0,"",_xlfn.XLOOKUP($A7,業務別仕様一覧!$A:$A,業務別仕様一覧!BT:BT))</f>
        <v>2</v>
      </c>
      <c r="J7" s="89" t="str">
        <f>IF(_xlfn.XLOOKUP($A7,業務別仕様一覧!$A:$A,業務別仕様一覧!BU:BU)=0,"",_xlfn.XLOOKUP($A7,業務別仕様一覧!$A:$A,業務別仕様一覧!BU:BU))</f>
        <v>2015年</v>
      </c>
      <c r="K7" s="89" t="str">
        <f>IF(_xlfn.XLOOKUP($A7,業務別仕様一覧!$A:$A,業務別仕様一覧!BV:BV)=0,"",_xlfn.XLOOKUP($A7,業務別仕様一覧!$A:$A,業務別仕様一覧!BV:BV))</f>
        <v>2,336.37㎡</v>
      </c>
      <c r="L7" s="89" t="str">
        <f>IF(_xlfn.XLOOKUP($A7,業務別仕様一覧!$A:$A,業務別仕様一覧!BW:BW)=0,"",_xlfn.XLOOKUP($A7,業務別仕様一覧!$A:$A,業務別仕様一覧!BW:BW))</f>
        <v>横尾建設株式会社</v>
      </c>
      <c r="M7" s="89" t="str">
        <f>IF(_xlfn.XLOOKUP($A7,業務別仕様一覧!$A:$A,業務別仕様一覧!BX:BX)=0,"",_xlfn.XLOOKUP($A7,業務別仕様一覧!$A:$A,業務別仕様一覧!BX:BX))</f>
        <v/>
      </c>
    </row>
    <row r="8" spans="1:13" x14ac:dyDescent="0.15">
      <c r="A8" s="51" t="s">
        <v>915</v>
      </c>
      <c r="B8" s="9">
        <f>_xlfn.XLOOKUP($A8,業務別仕様一覧!$A:$A,業務別仕様一覧!B:B)</f>
        <v>1</v>
      </c>
      <c r="C8" s="9" t="str">
        <f>_xlfn.XLOOKUP($A8,業務別仕様一覧!$A:$A,業務別仕様一覧!C:C)</f>
        <v>建築物・建築設備定期報告業務委託</v>
      </c>
      <c r="D8" s="9" t="str">
        <f>_xlfn.XLOOKUP($A8,業務別仕様一覧!$A:$A,業務別仕様一覧!D:D)</f>
        <v>本庄駅自由通路</v>
      </c>
      <c r="E8" s="49">
        <f>_xlfn.XLOOKUP($A8,業務別仕様一覧!$A:$A,業務別仕様一覧!E:E)</f>
        <v>45541</v>
      </c>
      <c r="F8" s="49">
        <f>_xlfn.XLOOKUP($A8,業務別仕様一覧!$A:$A,業務別仕様一覧!F:F)</f>
        <v>45744</v>
      </c>
      <c r="G8" s="89">
        <f>IF(_xlfn.XLOOKUP($A8,業務別仕様一覧!$A:$A,業務別仕様一覧!BR:BR)=0,"",_xlfn.XLOOKUP($A8,業務別仕様一覧!$A:$A,業務別仕様一覧!BR:BR))</f>
        <v>1</v>
      </c>
      <c r="H8" s="89" t="str">
        <f>IF(_xlfn.XLOOKUP($A8,業務別仕様一覧!$A:$A,業務別仕様一覧!BS:BS)=0,"",_xlfn.XLOOKUP($A8,業務別仕様一覧!$A:$A,業務別仕様一覧!BS:BS))</f>
        <v>S</v>
      </c>
      <c r="I8" s="89">
        <f>IF(_xlfn.XLOOKUP($A8,業務別仕様一覧!$A:$A,業務別仕様一覧!BT:BT)=0,"",_xlfn.XLOOKUP($A8,業務別仕様一覧!$A:$A,業務別仕様一覧!BT:BT))</f>
        <v>2</v>
      </c>
      <c r="J8" s="89" t="str">
        <f>IF(_xlfn.XLOOKUP($A8,業務別仕様一覧!$A:$A,業務別仕様一覧!BU:BU)=0,"",_xlfn.XLOOKUP($A8,業務別仕様一覧!$A:$A,業務別仕様一覧!BU:BU))</f>
        <v>1987年</v>
      </c>
      <c r="K8" s="89" t="str">
        <f>IF(_xlfn.XLOOKUP($A8,業務別仕様一覧!$A:$A,業務別仕様一覧!BV:BV)=0,"",_xlfn.XLOOKUP($A8,業務別仕様一覧!$A:$A,業務別仕様一覧!BV:BV))</f>
        <v>763.44㎡</v>
      </c>
      <c r="L8" s="89" t="str">
        <f>IF(_xlfn.XLOOKUP($A8,業務別仕様一覧!$A:$A,業務別仕様一覧!BW:BW)=0,"",_xlfn.XLOOKUP($A8,業務別仕様一覧!$A:$A,業務別仕様一覧!BW:BW))</f>
        <v>横尾建設株式会社</v>
      </c>
      <c r="M8" s="89" t="str">
        <f>IF(_xlfn.XLOOKUP($A8,業務別仕様一覧!$A:$A,業務別仕様一覧!BX:BX)=0,"",_xlfn.XLOOKUP($A8,業務別仕様一覧!$A:$A,業務別仕様一覧!BX:BX))</f>
        <v/>
      </c>
    </row>
    <row r="9" spans="1:13" x14ac:dyDescent="0.15">
      <c r="A9" s="51" t="s">
        <v>724</v>
      </c>
      <c r="B9" s="9">
        <f>_xlfn.XLOOKUP($A9,業務別仕様一覧!$A:$A,業務別仕様一覧!B:B)</f>
        <v>1</v>
      </c>
      <c r="C9" s="9" t="str">
        <f>_xlfn.XLOOKUP($A9,業務別仕様一覧!$A:$A,業務別仕様一覧!C:C)</f>
        <v>特定建築物・建築設備定期報告書作成業務委託</v>
      </c>
      <c r="D9" s="9" t="str">
        <f>_xlfn.XLOOKUP($A9,業務別仕様一覧!$A:$A,業務別仕様一覧!D:D)</f>
        <v>本庄市児玉文化会館</v>
      </c>
      <c r="E9" s="49">
        <f>_xlfn.XLOOKUP($A9,業務別仕様一覧!$A:$A,業務別仕様一覧!E:E)</f>
        <v>45793</v>
      </c>
      <c r="F9" s="49">
        <f>_xlfn.XLOOKUP($A9,業務別仕様一覧!$A:$A,業務別仕様一覧!F:F)</f>
        <v>45916</v>
      </c>
      <c r="G9" s="89">
        <f>IF(_xlfn.XLOOKUP($A9,業務別仕様一覧!$A:$A,業務別仕様一覧!BR:BR)=0,"",_xlfn.XLOOKUP($A9,業務別仕様一覧!$A:$A,業務別仕様一覧!BR:BR))</f>
        <v>1</v>
      </c>
      <c r="H9" s="89" t="str">
        <f>IF(_xlfn.XLOOKUP($A9,業務別仕様一覧!$A:$A,業務別仕様一覧!BS:BS)=0,"",_xlfn.XLOOKUP($A9,業務別仕様一覧!$A:$A,業務別仕様一覧!BS:BS))</f>
        <v>SRC</v>
      </c>
      <c r="I9" s="89">
        <f>IF(_xlfn.XLOOKUP($A9,業務別仕様一覧!$A:$A,業務別仕様一覧!BT:BT)=0,"",_xlfn.XLOOKUP($A9,業務別仕様一覧!$A:$A,業務別仕様一覧!BT:BT))</f>
        <v>3</v>
      </c>
      <c r="J9" s="89" t="str">
        <f>IF(_xlfn.XLOOKUP($A9,業務別仕様一覧!$A:$A,業務別仕様一覧!BU:BU)=0,"",_xlfn.XLOOKUP($A9,業務別仕様一覧!$A:$A,業務別仕様一覧!BU:BU))</f>
        <v>1995年</v>
      </c>
      <c r="K9" s="89" t="str">
        <f>IF(_xlfn.XLOOKUP($A9,業務別仕様一覧!$A:$A,業務別仕様一覧!BV:BV)=0,"",_xlfn.XLOOKUP($A9,業務別仕様一覧!$A:$A,業務別仕様一覧!BV:BV))</f>
        <v>4,849.74㎡</v>
      </c>
      <c r="L9" s="89" t="str">
        <f>IF(_xlfn.XLOOKUP($A9,業務別仕様一覧!$A:$A,業務別仕様一覧!BW:BW)=0,"",_xlfn.XLOOKUP($A9,業務別仕様一覧!$A:$A,業務別仕様一覧!BW:BW))</f>
        <v>横尾建設株式会社</v>
      </c>
      <c r="M9" s="89" t="str">
        <f>IF(_xlfn.XLOOKUP($A9,業務別仕様一覧!$A:$A,業務別仕様一覧!BX:BX)=0,"",_xlfn.XLOOKUP($A9,業務別仕様一覧!$A:$A,業務別仕様一覧!BX:BX))</f>
        <v/>
      </c>
    </row>
    <row r="10" spans="1:13" x14ac:dyDescent="0.15">
      <c r="A10" s="51" t="s">
        <v>728</v>
      </c>
      <c r="B10" s="9">
        <f>_xlfn.XLOOKUP($A10,業務別仕様一覧!$A:$A,業務別仕様一覧!B:B)</f>
        <v>1</v>
      </c>
      <c r="C10" s="9" t="str">
        <f>_xlfn.XLOOKUP($A10,業務別仕様一覧!$A:$A,業務別仕様一覧!C:C)</f>
        <v>建築設備定期検査業務委託</v>
      </c>
      <c r="D10" s="9" t="str">
        <f>_xlfn.XLOOKUP($A10,業務別仕様一覧!$A:$A,業務別仕様一覧!D:D)</f>
        <v>本庄市立図書館</v>
      </c>
      <c r="E10" s="49">
        <f>_xlfn.XLOOKUP($A10,業務別仕様一覧!$A:$A,業務別仕様一覧!E:E)</f>
        <v>45569</v>
      </c>
      <c r="F10" s="49">
        <f>_xlfn.XLOOKUP($A10,業務別仕様一覧!$A:$A,業務別仕様一覧!F:F)</f>
        <v>45731</v>
      </c>
      <c r="G10" s="89">
        <f>IF(_xlfn.XLOOKUP($A10,業務別仕様一覧!$A:$A,業務別仕様一覧!BR:BR)=0,"",_xlfn.XLOOKUP($A10,業務別仕様一覧!$A:$A,業務別仕様一覧!BR:BR))</f>
        <v>1</v>
      </c>
      <c r="H10" s="89" t="str">
        <f>IF(_xlfn.XLOOKUP($A10,業務別仕様一覧!$A:$A,業務別仕様一覧!BS:BS)=0,"",_xlfn.XLOOKUP($A10,業務別仕様一覧!$A:$A,業務別仕様一覧!BS:BS))</f>
        <v>RC</v>
      </c>
      <c r="I10" s="89">
        <f>IF(_xlfn.XLOOKUP($A10,業務別仕様一覧!$A:$A,業務別仕様一覧!BT:BT)=0,"",_xlfn.XLOOKUP($A10,業務別仕様一覧!$A:$A,業務別仕様一覧!BT:BT))</f>
        <v>3</v>
      </c>
      <c r="J10" s="89" t="str">
        <f>IF(_xlfn.XLOOKUP($A10,業務別仕様一覧!$A:$A,業務別仕様一覧!BU:BU)=0,"",_xlfn.XLOOKUP($A10,業務別仕様一覧!$A:$A,業務別仕様一覧!BU:BU))</f>
        <v>1981年</v>
      </c>
      <c r="K10" s="89" t="str">
        <f>IF(_xlfn.XLOOKUP($A10,業務別仕様一覧!$A:$A,業務別仕様一覧!BV:BV)=0,"",_xlfn.XLOOKUP($A10,業務別仕様一覧!$A:$A,業務別仕様一覧!BV:BV))</f>
        <v>2,778.74㎡</v>
      </c>
      <c r="L10" s="89" t="str">
        <f>IF(_xlfn.XLOOKUP($A10,業務別仕様一覧!$A:$A,業務別仕様一覧!BW:BW)=0,"",_xlfn.XLOOKUP($A10,業務別仕様一覧!$A:$A,業務別仕様一覧!BW:BW))</f>
        <v>横尾建設株式会社</v>
      </c>
      <c r="M10" s="89" t="str">
        <f>IF(_xlfn.XLOOKUP($A10,業務別仕様一覧!$A:$A,業務別仕様一覧!BX:BX)=0,"",_xlfn.XLOOKUP($A10,業務別仕様一覧!$A:$A,業務別仕様一覧!BX:BX))</f>
        <v/>
      </c>
    </row>
    <row r="11" spans="1:13" x14ac:dyDescent="0.15">
      <c r="A11" s="51" t="s">
        <v>729</v>
      </c>
      <c r="B11" s="9">
        <f>_xlfn.XLOOKUP($A11,業務別仕様一覧!$A:$A,業務別仕様一覧!B:B)</f>
        <v>1</v>
      </c>
      <c r="C11" s="9" t="str">
        <f>_xlfn.XLOOKUP($A11,業務別仕様一覧!$A:$A,業務別仕様一覧!C:C)</f>
        <v>特定建築物定期検査及び建築設備定期検査業務委託</v>
      </c>
      <c r="D11" s="9" t="str">
        <f>_xlfn.XLOOKUP($A11,業務別仕様一覧!$A:$A,業務別仕様一覧!D:D)</f>
        <v>本庄市立図書館</v>
      </c>
      <c r="E11" s="49">
        <f>_xlfn.XLOOKUP($A11,業務別仕様一覧!$A:$A,業務別仕様一覧!E:E)</f>
        <v>45946</v>
      </c>
      <c r="F11" s="49">
        <f>_xlfn.XLOOKUP($A11,業務別仕様一覧!$A:$A,業務別仕様一覧!F:F)</f>
        <v>46094</v>
      </c>
      <c r="G11" s="89">
        <f>IF(_xlfn.XLOOKUP($A11,業務別仕様一覧!$A:$A,業務別仕様一覧!BR:BR)=0,"",_xlfn.XLOOKUP($A11,業務別仕様一覧!$A:$A,業務別仕様一覧!BR:BR))</f>
        <v>1</v>
      </c>
      <c r="H11" s="89" t="str">
        <f>IF(_xlfn.XLOOKUP($A11,業務別仕様一覧!$A:$A,業務別仕様一覧!BS:BS)=0,"",_xlfn.XLOOKUP($A11,業務別仕様一覧!$A:$A,業務別仕様一覧!BS:BS))</f>
        <v>RC</v>
      </c>
      <c r="I11" s="89">
        <f>IF(_xlfn.XLOOKUP($A11,業務別仕様一覧!$A:$A,業務別仕様一覧!BT:BT)=0,"",_xlfn.XLOOKUP($A11,業務別仕様一覧!$A:$A,業務別仕様一覧!BT:BT))</f>
        <v>3</v>
      </c>
      <c r="J11" s="89" t="str">
        <f>IF(_xlfn.XLOOKUP($A11,業務別仕様一覧!$A:$A,業務別仕様一覧!BU:BU)=0,"",_xlfn.XLOOKUP($A11,業務別仕様一覧!$A:$A,業務別仕様一覧!BU:BU))</f>
        <v>1981年</v>
      </c>
      <c r="K11" s="89" t="str">
        <f>IF(_xlfn.XLOOKUP($A11,業務別仕様一覧!$A:$A,業務別仕様一覧!BV:BV)=0,"",_xlfn.XLOOKUP($A11,業務別仕様一覧!$A:$A,業務別仕様一覧!BV:BV))</f>
        <v>2,778.74㎡</v>
      </c>
      <c r="L11" s="89" t="str">
        <f>IF(_xlfn.XLOOKUP($A11,業務別仕様一覧!$A:$A,業務別仕様一覧!BW:BW)=0,"",_xlfn.XLOOKUP($A11,業務別仕様一覧!$A:$A,業務別仕様一覧!BW:BW))</f>
        <v>横尾建設株式会社</v>
      </c>
      <c r="M11" s="89" t="str">
        <f>IF(_xlfn.XLOOKUP($A11,業務別仕様一覧!$A:$A,業務別仕様一覧!BX:BX)=0,"",_xlfn.XLOOKUP($A11,業務別仕様一覧!$A:$A,業務別仕様一覧!BX:BX))</f>
        <v/>
      </c>
    </row>
    <row r="14" spans="1:13" x14ac:dyDescent="0.15">
      <c r="K14" s="52"/>
    </row>
    <row r="15" spans="1:13" x14ac:dyDescent="0.15">
      <c r="K15" s="53"/>
    </row>
    <row r="16" spans="1:13" x14ac:dyDescent="0.15">
      <c r="K16" s="52"/>
    </row>
  </sheetData>
  <sheetProtection algorithmName="SHA-512" hashValue="Hq7K9S/mHX21Klxngog3UF6ZA/6QoEmhzvkvRDLIsI6Tvfx3QrdjShjIFIbMSe4xN7rGaKg/1aV23Wty9/zuNA==" saltValue="U6niJ+Aqhjnv++omgTf/zA==" spinCount="100000" sheet="1" objects="1" scenarios="1" sort="0" autoFilter="0"/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Header>&amp;L
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BAC6B-AEDD-4851-B46A-591136E2E2F6}">
  <sheetPr>
    <pageSetUpPr fitToPage="1"/>
  </sheetPr>
  <dimension ref="A1:K10"/>
  <sheetViews>
    <sheetView zoomScaleNormal="100" workbookViewId="0">
      <selection activeCell="B3" sqref="B3"/>
    </sheetView>
  </sheetViews>
  <sheetFormatPr defaultRowHeight="13.5" x14ac:dyDescent="0.15"/>
  <cols>
    <col min="1" max="1" width="9" style="1"/>
    <col min="2" max="2" width="9.5" style="1" bestFit="1" customWidth="1"/>
    <col min="3" max="3" width="42.75" style="1" bestFit="1" customWidth="1"/>
    <col min="4" max="4" width="29.375" style="1" bestFit="1" customWidth="1"/>
    <col min="5" max="5" width="17.25" style="1" bestFit="1" customWidth="1"/>
    <col min="6" max="6" width="16.125" style="1" bestFit="1" customWidth="1"/>
    <col min="7" max="7" width="60.5" style="45" bestFit="1" customWidth="1"/>
    <col min="8" max="8" width="25" style="45" bestFit="1" customWidth="1"/>
    <col min="9" max="9" width="11.625" style="45" bestFit="1" customWidth="1"/>
    <col min="10" max="10" width="18.375" style="45" bestFit="1" customWidth="1"/>
    <col min="11" max="11" width="5.5" style="45" bestFit="1" customWidth="1"/>
  </cols>
  <sheetData>
    <row r="1" spans="1:11" ht="27" x14ac:dyDescent="0.15">
      <c r="A1" s="109" t="s">
        <v>297</v>
      </c>
      <c r="B1" s="110" t="s">
        <v>625</v>
      </c>
      <c r="C1" s="109" t="s">
        <v>97</v>
      </c>
      <c r="D1" s="109" t="s">
        <v>622</v>
      </c>
      <c r="E1" s="109" t="s">
        <v>623</v>
      </c>
      <c r="F1" s="109" t="s">
        <v>624</v>
      </c>
      <c r="G1" s="72" t="s">
        <v>1415</v>
      </c>
      <c r="H1" s="72" t="s">
        <v>1106</v>
      </c>
      <c r="I1" s="72" t="s">
        <v>1196</v>
      </c>
      <c r="J1" s="72" t="s">
        <v>1416</v>
      </c>
      <c r="K1" s="72" t="s">
        <v>1062</v>
      </c>
    </row>
    <row r="2" spans="1:11" ht="27" x14ac:dyDescent="0.15">
      <c r="A2" s="51" t="s">
        <v>653</v>
      </c>
      <c r="B2" s="9">
        <f>_xlfn.XLOOKUP($A2,業務別仕様一覧!$A:$A,業務別仕様一覧!B:B)</f>
        <v>2</v>
      </c>
      <c r="C2" s="9" t="str">
        <f>_xlfn.XLOOKUP($A2,業務別仕様一覧!$A:$A,業務別仕様一覧!C:C)</f>
        <v>防火設備定期検査報告業務委託</v>
      </c>
      <c r="D2" s="9" t="str">
        <f>_xlfn.XLOOKUP($A2,業務別仕様一覧!$A:$A,業務別仕様一覧!D:D)</f>
        <v>本庄市庁舎</v>
      </c>
      <c r="E2" s="49">
        <f>_xlfn.XLOOKUP($A2,業務別仕様一覧!$A:$A,業務別仕様一覧!E:E)</f>
        <v>45973</v>
      </c>
      <c r="F2" s="49">
        <f>_xlfn.XLOOKUP($A2,業務別仕様一覧!$A:$A,業務別仕様一覧!F:F)</f>
        <v>46112</v>
      </c>
      <c r="G2" s="46" t="str">
        <f>IF(_xlfn.XLOOKUP($A2,業務別仕様一覧!$A:$A,業務別仕様一覧!BZ:BZ)=0,"",_xlfn.XLOOKUP($A2,業務別仕様一覧!$A:$A,業務別仕様一覧!BZ:BZ))</f>
        <v>防火戸（常閉）
防火シャッター</v>
      </c>
      <c r="H2" s="46" t="str">
        <f>IF(_xlfn.XLOOKUP($A2,業務別仕様一覧!$A:$A,業務別仕様一覧!CA:CA)=0,"",_xlfn.XLOOKUP($A2,業務別仕様一覧!$A:$A,業務別仕様一覧!CA:CA))</f>
        <v>防火戸：20箇所
防火シャッター：15箇所</v>
      </c>
      <c r="I2" s="46" t="str">
        <f>IF(_xlfn.XLOOKUP($A2,業務別仕様一覧!$A:$A,業務別仕様一覧!CB:CB)=0,"",_xlfn.XLOOKUP($A2,業務別仕様一覧!$A:$A,業務別仕様一覧!CB:CB))</f>
        <v/>
      </c>
      <c r="J2" s="46" t="str">
        <f>IF(_xlfn.XLOOKUP($A2,業務別仕様一覧!$A:$A,業務別仕様一覧!CC:CC)=0,"",_xlfn.XLOOKUP($A2,業務別仕様一覧!$A:$A,業務別仕様一覧!CC:CC))</f>
        <v>横尾建設株式会社</v>
      </c>
      <c r="K2" s="46" t="str">
        <f>IF(_xlfn.XLOOKUP($A2,業務別仕様一覧!$A:$A,業務別仕様一覧!CD:CD)=0,"",_xlfn.XLOOKUP($A2,業務別仕様一覧!$A:$A,業務別仕様一覧!CD:CD))</f>
        <v/>
      </c>
    </row>
    <row r="3" spans="1:11" ht="27" x14ac:dyDescent="0.15">
      <c r="A3" s="51" t="s">
        <v>700</v>
      </c>
      <c r="B3" s="9">
        <f>_xlfn.XLOOKUP($A3,業務別仕様一覧!$A:$A,業務別仕様一覧!B:B)</f>
        <v>1</v>
      </c>
      <c r="C3" s="9" t="str">
        <f>_xlfn.XLOOKUP($A3,業務別仕様一覧!$A:$A,業務別仕様一覧!C:C)</f>
        <v>防火設備定期検査報告業務委託</v>
      </c>
      <c r="D3" s="9" t="str">
        <f>_xlfn.XLOOKUP($A3,業務別仕様一覧!$A:$A,業務別仕様一覧!D:D)</f>
        <v>本庄市市民活動交流センター</v>
      </c>
      <c r="E3" s="49">
        <f>_xlfn.XLOOKUP($A3,業務別仕様一覧!$A:$A,業務別仕様一覧!E:E)</f>
        <v>45866</v>
      </c>
      <c r="F3" s="49">
        <f>_xlfn.XLOOKUP($A3,業務別仕様一覧!$A:$A,業務別仕様一覧!F:F)</f>
        <v>46112</v>
      </c>
      <c r="G3" s="46" t="str">
        <f>IF(_xlfn.XLOOKUP($A3,業務別仕様一覧!$A:$A,業務別仕様一覧!BZ:BZ)=0,"",_xlfn.XLOOKUP($A3,業務別仕様一覧!$A:$A,業務別仕様一覧!BZ:BZ))</f>
        <v>防火戸（常閉）
防火シャッター</v>
      </c>
      <c r="H3" s="46" t="str">
        <f>IF(_xlfn.XLOOKUP($A3,業務別仕様一覧!$A:$A,業務別仕様一覧!CA:CA)=0,"",_xlfn.XLOOKUP($A3,業務別仕様一覧!$A:$A,業務別仕様一覧!CA:CA))</f>
        <v/>
      </c>
      <c r="I3" s="46" t="str">
        <f>IF(_xlfn.XLOOKUP($A3,業務別仕様一覧!$A:$A,業務別仕様一覧!CB:CB)=0,"",_xlfn.XLOOKUP($A3,業務別仕様一覧!$A:$A,業務別仕様一覧!CB:CB))</f>
        <v/>
      </c>
      <c r="J3" s="46" t="str">
        <f>IF(_xlfn.XLOOKUP($A3,業務別仕様一覧!$A:$A,業務別仕様一覧!CC:CC)=0,"",_xlfn.XLOOKUP($A3,業務別仕様一覧!$A:$A,業務別仕様一覧!CC:CC))</f>
        <v>八木建設株式会社</v>
      </c>
      <c r="K3" s="46" t="str">
        <f>IF(_xlfn.XLOOKUP($A3,業務別仕様一覧!$A:$A,業務別仕様一覧!CD:CD)=0,"",_xlfn.XLOOKUP($A3,業務別仕様一覧!$A:$A,業務別仕様一覧!CD:CD))</f>
        <v/>
      </c>
    </row>
    <row r="4" spans="1:11" x14ac:dyDescent="0.15">
      <c r="A4" s="51" t="s">
        <v>665</v>
      </c>
      <c r="B4" s="9">
        <f>_xlfn.XLOOKUP($A4,業務別仕様一覧!$A:$A,業務別仕様一覧!B:B)</f>
        <v>1</v>
      </c>
      <c r="C4" s="9" t="str">
        <f>_xlfn.XLOOKUP($A4,業務別仕様一覧!$A:$A,業務別仕様一覧!C:C)</f>
        <v>防火設備定期検査報告業務委託</v>
      </c>
      <c r="D4" s="9" t="str">
        <f>_xlfn.XLOOKUP($A4,業務別仕様一覧!$A:$A,業務別仕様一覧!D:D)</f>
        <v>アスピアこだま</v>
      </c>
      <c r="E4" s="49">
        <f>_xlfn.XLOOKUP($A4,業務別仕様一覧!$A:$A,業務別仕様一覧!E:E)</f>
        <v>45621</v>
      </c>
      <c r="F4" s="49">
        <f>_xlfn.XLOOKUP($A4,業務別仕様一覧!$A:$A,業務別仕様一覧!F:F)</f>
        <v>45731</v>
      </c>
      <c r="G4" s="46" t="str">
        <f>IF(_xlfn.XLOOKUP($A4,業務別仕様一覧!$A:$A,業務別仕様一覧!BZ:BZ)=0,"",_xlfn.XLOOKUP($A4,業務別仕様一覧!$A:$A,業務別仕様一覧!BZ:BZ))</f>
        <v>防火戸</v>
      </c>
      <c r="H4" s="46" t="str">
        <f>IF(_xlfn.XLOOKUP($A4,業務別仕様一覧!$A:$A,業務別仕様一覧!CA:CA)=0,"",_xlfn.XLOOKUP($A4,業務別仕様一覧!$A:$A,業務別仕様一覧!CA:CA))</f>
        <v>防火戸：5箇所</v>
      </c>
      <c r="I4" s="46" t="str">
        <f>IF(_xlfn.XLOOKUP($A4,業務別仕様一覧!$A:$A,業務別仕様一覧!CB:CB)=0,"",_xlfn.XLOOKUP($A4,業務別仕様一覧!$A:$A,業務別仕様一覧!CB:CB))</f>
        <v/>
      </c>
      <c r="J4" s="46" t="str">
        <f>IF(_xlfn.XLOOKUP($A4,業務別仕様一覧!$A:$A,業務別仕様一覧!CC:CC)=0,"",_xlfn.XLOOKUP($A4,業務別仕様一覧!$A:$A,業務別仕様一覧!CC:CC))</f>
        <v>横尾建設株式会社</v>
      </c>
      <c r="K4" s="46" t="str">
        <f>IF(_xlfn.XLOOKUP($A4,業務別仕様一覧!$A:$A,業務別仕様一覧!CD:CD)=0,"",_xlfn.XLOOKUP($A4,業務別仕様一覧!$A:$A,業務別仕様一覧!CD:CD))</f>
        <v/>
      </c>
    </row>
    <row r="5" spans="1:11" x14ac:dyDescent="0.15">
      <c r="A5" s="51" t="s">
        <v>725</v>
      </c>
      <c r="B5" s="9">
        <f>_xlfn.XLOOKUP($A5,業務別仕様一覧!$A:$A,業務別仕様一覧!B:B)</f>
        <v>1</v>
      </c>
      <c r="C5" s="9" t="str">
        <f>_xlfn.XLOOKUP($A5,業務別仕様一覧!$A:$A,業務別仕様一覧!C:C)</f>
        <v>防火設備定期検査報告書作成業務委託</v>
      </c>
      <c r="D5" s="9" t="str">
        <f>_xlfn.XLOOKUP($A5,業務別仕様一覧!$A:$A,業務別仕様一覧!D:D)</f>
        <v>本庄市児玉文化会館</v>
      </c>
      <c r="E5" s="49">
        <f>_xlfn.XLOOKUP($A5,業務別仕様一覧!$A:$A,業務別仕様一覧!E:E)</f>
        <v>45797</v>
      </c>
      <c r="F5" s="49">
        <f>_xlfn.XLOOKUP($A5,業務別仕様一覧!$A:$A,業務別仕様一覧!F:F)</f>
        <v>46037</v>
      </c>
      <c r="G5" s="46" t="str">
        <f>IF(_xlfn.XLOOKUP($A5,業務別仕様一覧!$A:$A,業務別仕様一覧!BZ:BZ)=0,"",_xlfn.XLOOKUP($A5,業務別仕様一覧!$A:$A,業務別仕様一覧!BZ:BZ))</f>
        <v>防火設備（特定建築物、建築設備及びエレベーターは除く）</v>
      </c>
      <c r="H5" s="46" t="str">
        <f>IF(_xlfn.XLOOKUP($A5,業務別仕様一覧!$A:$A,業務別仕様一覧!CA:CA)=0,"",_xlfn.XLOOKUP($A5,業務別仕様一覧!$A:$A,業務別仕様一覧!CA:CA))</f>
        <v/>
      </c>
      <c r="I5" s="46" t="str">
        <f>IF(_xlfn.XLOOKUP($A5,業務別仕様一覧!$A:$A,業務別仕様一覧!CB:CB)=0,"",_xlfn.XLOOKUP($A5,業務別仕様一覧!$A:$A,業務別仕様一覧!CB:CB))</f>
        <v/>
      </c>
      <c r="J5" s="46" t="str">
        <f>IF(_xlfn.XLOOKUP($A5,業務別仕様一覧!$A:$A,業務別仕様一覧!CC:CC)=0,"",_xlfn.XLOOKUP($A5,業務別仕様一覧!$A:$A,業務別仕様一覧!CC:CC))</f>
        <v>横尾建設株式会社</v>
      </c>
      <c r="K5" s="46" t="str">
        <f>IF(_xlfn.XLOOKUP($A5,業務別仕様一覧!$A:$A,業務別仕様一覧!CD:CD)=0,"",_xlfn.XLOOKUP($A5,業務別仕様一覧!$A:$A,業務別仕様一覧!CD:CD))</f>
        <v/>
      </c>
    </row>
    <row r="8" spans="1:11" x14ac:dyDescent="0.15">
      <c r="K8" s="52"/>
    </row>
    <row r="9" spans="1:11" x14ac:dyDescent="0.15">
      <c r="K9" s="53"/>
    </row>
    <row r="10" spans="1:11" x14ac:dyDescent="0.15">
      <c r="K10" s="52"/>
    </row>
  </sheetData>
  <sheetProtection algorithmName="SHA-512" hashValue="f9xs20H7U5b8/lQwjpZXfDy4muOVmPtdgbAN1ewYG4ltrWXie4FO45pEb6kR0CTTC89m4EOHB+6wQ3s/m4geEQ==" saltValue="pk0LmxjSfufMqdJYcwyTyw==" spinCount="100000" sheet="1" objects="1" scenarios="1" sort="0" autoFilter="0"/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Header>&amp;L
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1E55B-65CE-4113-B383-66F13983A038}">
  <sheetPr>
    <pageSetUpPr fitToPage="1"/>
  </sheetPr>
  <dimension ref="A1:L115"/>
  <sheetViews>
    <sheetView topLeftCell="A62" zoomScaleNormal="100" workbookViewId="0">
      <selection activeCell="D113" sqref="D113"/>
    </sheetView>
  </sheetViews>
  <sheetFormatPr defaultRowHeight="13.5" x14ac:dyDescent="0.15"/>
  <cols>
    <col min="1" max="1" width="9" style="1"/>
    <col min="2" max="2" width="9.5" style="1" bestFit="1" customWidth="1"/>
    <col min="3" max="3" width="42.75" style="1" bestFit="1" customWidth="1"/>
    <col min="4" max="4" width="49.375" style="1" bestFit="1" customWidth="1"/>
    <col min="5" max="6" width="17.25" style="1" bestFit="1" customWidth="1"/>
    <col min="7" max="7" width="47.125" style="45" bestFit="1" customWidth="1"/>
    <col min="8" max="8" width="43.875" style="45" bestFit="1" customWidth="1"/>
    <col min="9" max="9" width="50.5" style="45" bestFit="1" customWidth="1"/>
    <col min="10" max="10" width="67.125" style="45" bestFit="1" customWidth="1"/>
    <col min="11" max="11" width="45" style="45" bestFit="1" customWidth="1"/>
    <col min="12" max="12" width="13.875" style="1" bestFit="1" customWidth="1"/>
  </cols>
  <sheetData>
    <row r="1" spans="1:12" ht="27" x14ac:dyDescent="0.15">
      <c r="A1" s="111" t="s">
        <v>297</v>
      </c>
      <c r="B1" s="112" t="s">
        <v>625</v>
      </c>
      <c r="C1" s="111" t="s">
        <v>97</v>
      </c>
      <c r="D1" s="111" t="s">
        <v>622</v>
      </c>
      <c r="E1" s="111" t="s">
        <v>623</v>
      </c>
      <c r="F1" s="111" t="s">
        <v>624</v>
      </c>
      <c r="G1" s="77" t="s">
        <v>1100</v>
      </c>
      <c r="H1" s="77" t="s">
        <v>1106</v>
      </c>
      <c r="I1" s="77" t="s">
        <v>1427</v>
      </c>
      <c r="J1" s="77" t="s">
        <v>1196</v>
      </c>
      <c r="K1" s="77" t="s">
        <v>1365</v>
      </c>
      <c r="L1" s="77" t="s">
        <v>1062</v>
      </c>
    </row>
    <row r="2" spans="1:12" ht="27" x14ac:dyDescent="0.15">
      <c r="A2" s="51" t="s">
        <v>628</v>
      </c>
      <c r="B2" s="9">
        <f>_xlfn.XLOOKUP($A2,業務別仕様一覧!$A:$A,業務別仕様一覧!B:B)</f>
        <v>1</v>
      </c>
      <c r="C2" s="9" t="str">
        <f>_xlfn.XLOOKUP($A2,業務別仕様一覧!$A:$A,業務別仕様一覧!C:C)</f>
        <v>枯木伐採業務委託</v>
      </c>
      <c r="D2" s="9" t="str">
        <f>_xlfn.XLOOKUP($A2,業務別仕様一覧!$A:$A,業務別仕様一覧!D:D)</f>
        <v>本庄市庁舎敷地内</v>
      </c>
      <c r="E2" s="49">
        <f>_xlfn.XLOOKUP($A2,業務別仕様一覧!$A:$A,業務別仕様一覧!E:E)</f>
        <v>45190</v>
      </c>
      <c r="F2" s="49">
        <f>_xlfn.XLOOKUP($A2,業務別仕様一覧!$A:$A,業務別仕様一覧!F:F)</f>
        <v>45230</v>
      </c>
      <c r="G2" s="46" t="str">
        <f>IF(_xlfn.XLOOKUP($A2,業務別仕様一覧!$A:$A,業務別仕様一覧!CF:CF)=0,"",_xlfn.XLOOKUP($A2,業務別仕様一覧!$A:$A,業務別仕様一覧!CF:CF))</f>
        <v>シラカシ（H:8.0m C:1.21m W:6.0m）
シダレサクラ（H:2.5m C:0.78m W:1.5m）</v>
      </c>
      <c r="H2" s="46" t="str">
        <f>IF(_xlfn.XLOOKUP($A2,業務別仕様一覧!$A:$A,業務別仕様一覧!CG:CG)=0,"",_xlfn.XLOOKUP($A2,業務別仕様一覧!$A:$A,業務別仕様一覧!CG:CG))</f>
        <v>シラカシ：1本
シダレサクラ：1本</v>
      </c>
      <c r="I2" s="46" t="str">
        <f>IF(_xlfn.XLOOKUP($A2,業務別仕様一覧!$A:$A,業務別仕様一覧!CH:CH)=0,"",_xlfn.XLOOKUP($A2,業務別仕様一覧!$A:$A,業務別仕様一覧!CH:CH))</f>
        <v>期間中1回</v>
      </c>
      <c r="J2" s="46" t="str">
        <f>IF(_xlfn.XLOOKUP($A2,業務別仕様一覧!$A:$A,業務別仕様一覧!CI:CI)=0,"",_xlfn.XLOOKUP($A2,業務別仕様一覧!$A:$A,業務別仕様一覧!CI:CI))</f>
        <v>運搬処分等含む</v>
      </c>
      <c r="K2" s="46" t="str">
        <f>IF(_xlfn.XLOOKUP($A2,業務別仕様一覧!$A:$A,業務別仕様一覧!CJ:CJ)=0,"",_xlfn.XLOOKUP($A2,業務別仕様一覧!$A:$A,業務別仕様一覧!CJ:CJ))</f>
        <v>橋本庭苑有限会社</v>
      </c>
      <c r="L2" s="46" t="str">
        <f>IF(_xlfn.XLOOKUP($A2,業務別仕様一覧!$A:$A,業務別仕様一覧!CK:CK)=0,"",_xlfn.XLOOKUP($A2,業務別仕様一覧!$A:$A,業務別仕様一覧!CK:CK))</f>
        <v/>
      </c>
    </row>
    <row r="3" spans="1:12" x14ac:dyDescent="0.15">
      <c r="A3" s="51" t="s">
        <v>632</v>
      </c>
      <c r="B3" s="9">
        <f>_xlfn.XLOOKUP($A3,業務別仕様一覧!$A:$A,業務別仕様一覧!B:B)</f>
        <v>2</v>
      </c>
      <c r="C3" s="9" t="str">
        <f>_xlfn.XLOOKUP($A3,業務別仕様一覧!$A:$A,業務別仕様一覧!C:C)</f>
        <v>ヒマラヤスギ剪定業務委託</v>
      </c>
      <c r="D3" s="9" t="str">
        <f>_xlfn.XLOOKUP($A3,業務別仕様一覧!$A:$A,業務別仕様一覧!D:D)</f>
        <v>本庄市役所本庁舎敷地内</v>
      </c>
      <c r="E3" s="49">
        <f>_xlfn.XLOOKUP($A3,業務別仕様一覧!$A:$A,業務別仕様一覧!E:E)</f>
        <v>44652</v>
      </c>
      <c r="F3" s="49">
        <f>_xlfn.XLOOKUP($A3,業務別仕様一覧!$A:$A,業務別仕様一覧!F:F)</f>
        <v>44712</v>
      </c>
      <c r="G3" s="46" t="str">
        <f>IF(_xlfn.XLOOKUP($A3,業務別仕様一覧!$A:$A,業務別仕様一覧!CF:CF)=0,"",_xlfn.XLOOKUP($A3,業務別仕様一覧!$A:$A,業務別仕様一覧!CF:CF))</f>
        <v>ヒマラヤスギ（H:25.0m C:3.20m）</v>
      </c>
      <c r="H3" s="46" t="str">
        <f>IF(_xlfn.XLOOKUP($A3,業務別仕様一覧!$A:$A,業務別仕様一覧!CG:CG)=0,"",_xlfn.XLOOKUP($A3,業務別仕様一覧!$A:$A,業務別仕様一覧!CG:CG))</f>
        <v>1本</v>
      </c>
      <c r="I3" s="46" t="str">
        <f>IF(_xlfn.XLOOKUP($A3,業務別仕様一覧!$A:$A,業務別仕様一覧!CH:CH)=0,"",_xlfn.XLOOKUP($A3,業務別仕様一覧!$A:$A,業務別仕様一覧!CH:CH))</f>
        <v>期間中1回</v>
      </c>
      <c r="J3" s="46" t="str">
        <f>IF(_xlfn.XLOOKUP($A3,業務別仕様一覧!$A:$A,業務別仕様一覧!CI:CI)=0,"",_xlfn.XLOOKUP($A3,業務別仕様一覧!$A:$A,業務別仕様一覧!CI:CI))</f>
        <v>運搬処分含む</v>
      </c>
      <c r="K3" s="46" t="str">
        <f>IF(_xlfn.XLOOKUP($A3,業務別仕様一覧!$A:$A,業務別仕様一覧!CJ:CJ)=0,"",_xlfn.XLOOKUP($A3,業務別仕様一覧!$A:$A,業務別仕様一覧!CJ:CJ))</f>
        <v>株式会社清香園</v>
      </c>
      <c r="L3" s="46" t="str">
        <f>IF(_xlfn.XLOOKUP($A3,業務別仕様一覧!$A:$A,業務別仕様一覧!CK:CK)=0,"",_xlfn.XLOOKUP($A3,業務別仕様一覧!$A:$A,業務別仕様一覧!CK:CK))</f>
        <v/>
      </c>
    </row>
    <row r="4" spans="1:12" ht="27" x14ac:dyDescent="0.15">
      <c r="A4" s="51" t="s">
        <v>633</v>
      </c>
      <c r="B4" s="9">
        <f>_xlfn.XLOOKUP($A4,業務別仕様一覧!$A:$A,業務別仕様一覧!B:B)</f>
        <v>3</v>
      </c>
      <c r="C4" s="9" t="str">
        <f>_xlfn.XLOOKUP($A4,業務別仕様一覧!$A:$A,業務別仕様一覧!C:C)</f>
        <v>樹木剪定・伐採業務委託</v>
      </c>
      <c r="D4" s="9" t="str">
        <f>_xlfn.XLOOKUP($A4,業務別仕様一覧!$A:$A,業務別仕様一覧!D:D)</f>
        <v>本庄市役所本庁舎</v>
      </c>
      <c r="E4" s="49">
        <f>_xlfn.XLOOKUP($A4,業務別仕様一覧!$A:$A,業務別仕様一覧!E:E)</f>
        <v>45596</v>
      </c>
      <c r="F4" s="49">
        <f>_xlfn.XLOOKUP($A4,業務別仕様一覧!$A:$A,業務別仕様一覧!F:F)</f>
        <v>45646</v>
      </c>
      <c r="G4" s="46" t="str">
        <f>IF(_xlfn.XLOOKUP($A4,業務別仕様一覧!$A:$A,業務別仕様一覧!CF:CF)=0,"",_xlfn.XLOOKUP($A4,業務別仕様一覧!$A:$A,業務別仕様一覧!CF:CF))</f>
        <v>樹木剪定（幹周40cm～200cm）
樹木伐採（幹周300cm以下）</v>
      </c>
      <c r="H4" s="46" t="str">
        <f>IF(_xlfn.XLOOKUP($A4,業務別仕様一覧!$A:$A,業務別仕様一覧!CG:CG)=0,"",_xlfn.XLOOKUP($A4,業務別仕様一覧!$A:$A,業務別仕様一覧!CG:CG))</f>
        <v>剪定：12本
伐採：1本</v>
      </c>
      <c r="I4" s="46" t="str">
        <f>IF(_xlfn.XLOOKUP($A4,業務別仕様一覧!$A:$A,業務別仕様一覧!CH:CH)=0,"",_xlfn.XLOOKUP($A4,業務別仕様一覧!$A:$A,業務別仕様一覧!CH:CH))</f>
        <v>期間中1回</v>
      </c>
      <c r="J4" s="46" t="str">
        <f>IF(_xlfn.XLOOKUP($A4,業務別仕様一覧!$A:$A,業務別仕様一覧!CI:CI)=0,"",_xlfn.XLOOKUP($A4,業務別仕様一覧!$A:$A,業務別仕様一覧!CI:CI))</f>
        <v>処分込み</v>
      </c>
      <c r="K4" s="46" t="str">
        <f>IF(_xlfn.XLOOKUP($A4,業務別仕様一覧!$A:$A,業務別仕様一覧!CJ:CJ)=0,"",_xlfn.XLOOKUP($A4,業務別仕様一覧!$A:$A,業務別仕様一覧!CJ:CJ))</f>
        <v>橋本庭苑有限会社</v>
      </c>
      <c r="L4" s="46" t="str">
        <f>IF(_xlfn.XLOOKUP($A4,業務別仕様一覧!$A:$A,業務別仕様一覧!CK:CK)=0,"",_xlfn.XLOOKUP($A4,業務別仕様一覧!$A:$A,業務別仕様一覧!CK:CK))</f>
        <v/>
      </c>
    </row>
    <row r="5" spans="1:12" x14ac:dyDescent="0.15">
      <c r="A5" s="51" t="s">
        <v>634</v>
      </c>
      <c r="B5" s="9">
        <f>_xlfn.XLOOKUP($A5,業務別仕様一覧!$A:$A,業務別仕様一覧!B:B)</f>
        <v>5</v>
      </c>
      <c r="C5" s="9" t="str">
        <f>_xlfn.XLOOKUP($A5,業務別仕様一覧!$A:$A,業務別仕様一覧!C:C)</f>
        <v>樹木剪定業務委託</v>
      </c>
      <c r="D5" s="9" t="str">
        <f>_xlfn.XLOOKUP($A5,業務別仕様一覧!$A:$A,業務別仕様一覧!D:D)</f>
        <v>本庄市役所本庁舎南側駐車場外</v>
      </c>
      <c r="E5" s="49">
        <f>_xlfn.XLOOKUP($A5,業務別仕様一覧!$A:$A,業務別仕様一覧!E:E)</f>
        <v>45687</v>
      </c>
      <c r="F5" s="49">
        <f>_xlfn.XLOOKUP($A5,業務別仕様一覧!$A:$A,業務別仕様一覧!F:F)</f>
        <v>45744</v>
      </c>
      <c r="G5" s="46" t="str">
        <f>IF(_xlfn.XLOOKUP($A5,業務別仕様一覧!$A:$A,業務別仕様一覧!CF:CF)=0,"",_xlfn.XLOOKUP($A5,業務別仕様一覧!$A:$A,業務別仕様一覧!CF:CF))</f>
        <v>樹木剪定（幹周45cm～150cm）</v>
      </c>
      <c r="H5" s="46" t="str">
        <f>IF(_xlfn.XLOOKUP($A5,業務別仕様一覧!$A:$A,業務別仕様一覧!CG:CG)=0,"",_xlfn.XLOOKUP($A5,業務別仕様一覧!$A:$A,業務別仕様一覧!CG:CG))</f>
        <v>20本</v>
      </c>
      <c r="I5" s="46" t="str">
        <f>IF(_xlfn.XLOOKUP($A5,業務別仕様一覧!$A:$A,業務別仕様一覧!CH:CH)=0,"",_xlfn.XLOOKUP($A5,業務別仕様一覧!$A:$A,業務別仕様一覧!CH:CH))</f>
        <v>期間中1回</v>
      </c>
      <c r="J5" s="46" t="str">
        <f>IF(_xlfn.XLOOKUP($A5,業務別仕様一覧!$A:$A,業務別仕様一覧!CI:CI)=0,"",_xlfn.XLOOKUP($A5,業務別仕様一覧!$A:$A,業務別仕様一覧!CI:CI))</f>
        <v>処分込み</v>
      </c>
      <c r="K5" s="46" t="str">
        <f>IF(_xlfn.XLOOKUP($A5,業務別仕様一覧!$A:$A,業務別仕様一覧!CJ:CJ)=0,"",_xlfn.XLOOKUP($A5,業務別仕様一覧!$A:$A,業務別仕様一覧!CJ:CJ))</f>
        <v>橋本庭苑有限会社</v>
      </c>
      <c r="L5" s="46" t="str">
        <f>IF(_xlfn.XLOOKUP($A5,業務別仕様一覧!$A:$A,業務別仕様一覧!CK:CK)=0,"",_xlfn.XLOOKUP($A5,業務別仕様一覧!$A:$A,業務別仕様一覧!CK:CK))</f>
        <v/>
      </c>
    </row>
    <row r="6" spans="1:12" ht="27" x14ac:dyDescent="0.15">
      <c r="A6" s="51" t="s">
        <v>652</v>
      </c>
      <c r="B6" s="9">
        <f>_xlfn.XLOOKUP($A6,業務別仕様一覧!$A:$A,業務別仕様一覧!B:B)</f>
        <v>2</v>
      </c>
      <c r="C6" s="9" t="str">
        <f>_xlfn.XLOOKUP($A6,業務別仕様一覧!$A:$A,業務別仕様一覧!C:C)</f>
        <v>低木剪定業務委託</v>
      </c>
      <c r="D6" s="9" t="str">
        <f>_xlfn.XLOOKUP($A6,業務別仕様一覧!$A:$A,業務別仕様一覧!D:D)</f>
        <v>本庄市役所敷地内</v>
      </c>
      <c r="E6" s="49">
        <f>_xlfn.XLOOKUP($A6,業務別仕様一覧!$A:$A,業務別仕様一覧!E:E)</f>
        <v>45653</v>
      </c>
      <c r="F6" s="49">
        <f>_xlfn.XLOOKUP($A6,業務別仕様一覧!$A:$A,業務別仕様一覧!F:F)</f>
        <v>45744</v>
      </c>
      <c r="G6" s="46" t="str">
        <f>IF(_xlfn.XLOOKUP($A6,業務別仕様一覧!$A:$A,業務別仕様一覧!CF:CF)=0,"",_xlfn.XLOOKUP($A6,業務別仕様一覧!$A:$A,業務別仕様一覧!CF:CF))</f>
        <v>寄植剪定及び雑木伐採
切り枝等運搬処分</v>
      </c>
      <c r="H6" s="46" t="str">
        <f>IF(_xlfn.XLOOKUP($A6,業務別仕様一覧!$A:$A,業務別仕様一覧!CG:CG)=0,"",_xlfn.XLOOKUP($A6,業務別仕様一覧!$A:$A,業務別仕様一覧!CG:CG))</f>
        <v>36本</v>
      </c>
      <c r="I6" s="46" t="str">
        <f>IF(_xlfn.XLOOKUP($A6,業務別仕様一覧!$A:$A,業務別仕様一覧!CH:CH)=0,"",_xlfn.XLOOKUP($A6,業務別仕様一覧!$A:$A,業務別仕様一覧!CH:CH))</f>
        <v>期間中1回</v>
      </c>
      <c r="J6" s="46" t="str">
        <f>IF(_xlfn.XLOOKUP($A6,業務別仕様一覧!$A:$A,業務別仕様一覧!CI:CI)=0,"",_xlfn.XLOOKUP($A6,業務別仕様一覧!$A:$A,業務別仕様一覧!CI:CI))</f>
        <v/>
      </c>
      <c r="K6" s="46" t="str">
        <f>IF(_xlfn.XLOOKUP($A6,業務別仕様一覧!$A:$A,業務別仕様一覧!CJ:CJ)=0,"",_xlfn.XLOOKUP($A6,業務別仕様一覧!$A:$A,業務別仕様一覧!CJ:CJ))</f>
        <v>公益社団法人本庄市シルバー人材センター</v>
      </c>
      <c r="L6" s="46" t="str">
        <f>IF(_xlfn.XLOOKUP($A6,業務別仕様一覧!$A:$A,業務別仕様一覧!CK:CK)=0,"",_xlfn.XLOOKUP($A6,業務別仕様一覧!$A:$A,業務別仕様一覧!CK:CK))</f>
        <v/>
      </c>
    </row>
    <row r="7" spans="1:12" ht="40.5" x14ac:dyDescent="0.15">
      <c r="A7" s="51" t="s">
        <v>701</v>
      </c>
      <c r="B7" s="9">
        <f>_xlfn.XLOOKUP($A7,業務別仕様一覧!$A:$A,業務別仕様一覧!B:B)</f>
        <v>4</v>
      </c>
      <c r="C7" s="9" t="str">
        <f>_xlfn.XLOOKUP($A7,業務別仕様一覧!$A:$A,業務別仕様一覧!C:C)</f>
        <v>敷地内緑地管理業務委託</v>
      </c>
      <c r="D7" s="9" t="str">
        <f>_xlfn.XLOOKUP($A7,業務別仕様一覧!$A:$A,業務別仕様一覧!D:D)</f>
        <v>本庄市市民活動交流センター他</v>
      </c>
      <c r="E7" s="49">
        <f>_xlfn.XLOOKUP($A7,業務別仕様一覧!$A:$A,業務別仕様一覧!E:E)</f>
        <v>45778</v>
      </c>
      <c r="F7" s="49">
        <f>_xlfn.XLOOKUP($A7,業務別仕様一覧!$A:$A,業務別仕様一覧!F:F)</f>
        <v>46112</v>
      </c>
      <c r="G7" s="46" t="str">
        <f>IF(_xlfn.XLOOKUP($A7,業務別仕様一覧!$A:$A,業務別仕様一覧!CF:CF)=0,"",_xlfn.XLOOKUP($A7,業務別仕様一覧!$A:$A,業務別仕様一覧!CF:CF))</f>
        <v>植木剪定・低木刈込み
敷地内除草
臨時駐車場除草</v>
      </c>
      <c r="H7" s="46" t="str">
        <f>IF(_xlfn.XLOOKUP($A7,業務別仕様一覧!$A:$A,業務別仕様一覧!CG:CG)=0,"",_xlfn.XLOOKUP($A7,業務別仕様一覧!$A:$A,業務別仕様一覧!CG:CG))</f>
        <v/>
      </c>
      <c r="I7" s="46" t="str">
        <f>IF(_xlfn.XLOOKUP($A7,業務別仕様一覧!$A:$A,業務別仕様一覧!CH:CH)=0,"",_xlfn.XLOOKUP($A7,業務別仕様一覧!$A:$A,業務別仕様一覧!CH:CH))</f>
        <v>植木剪定・低木刈込み：年1回
敷地内除草：年4回
臨時駐車場除草：年2回</v>
      </c>
      <c r="J7" s="46" t="str">
        <f>IF(_xlfn.XLOOKUP($A7,業務別仕様一覧!$A:$A,業務別仕様一覧!CI:CI)=0,"",_xlfn.XLOOKUP($A7,業務別仕様一覧!$A:$A,業務別仕様一覧!CI:CI))</f>
        <v>発生材処分作業を含む</v>
      </c>
      <c r="K7" s="46" t="str">
        <f>IF(_xlfn.XLOOKUP($A7,業務別仕様一覧!$A:$A,業務別仕様一覧!CJ:CJ)=0,"",_xlfn.XLOOKUP($A7,業務別仕様一覧!$A:$A,業務別仕様一覧!CJ:CJ))</f>
        <v>公益社団法人本庄市シルバー人材センター</v>
      </c>
      <c r="L7" s="46" t="str">
        <f>IF(_xlfn.XLOOKUP($A7,業務別仕様一覧!$A:$A,業務別仕様一覧!CK:CK)=0,"",_xlfn.XLOOKUP($A7,業務別仕様一覧!$A:$A,業務別仕様一覧!CK:CK))</f>
        <v/>
      </c>
    </row>
    <row r="8" spans="1:12" ht="27" x14ac:dyDescent="0.15">
      <c r="A8" s="51" t="s">
        <v>663</v>
      </c>
      <c r="B8" s="9">
        <f>_xlfn.XLOOKUP($A8,業務別仕様一覧!$A:$A,業務別仕様一覧!B:B)</f>
        <v>2</v>
      </c>
      <c r="C8" s="9" t="str">
        <f>_xlfn.XLOOKUP($A8,業務別仕様一覧!$A:$A,業務別仕様一覧!C:C)</f>
        <v>植栽維持管理委託</v>
      </c>
      <c r="D8" s="9" t="str">
        <f>_xlfn.XLOOKUP($A8,業務別仕様一覧!$A:$A,業務別仕様一覧!D:D)</f>
        <v>アスピアこだま</v>
      </c>
      <c r="E8" s="49">
        <f>_xlfn.XLOOKUP($A8,業務別仕様一覧!$A:$A,業務別仕様一覧!E:E)</f>
        <v>45895</v>
      </c>
      <c r="F8" s="49">
        <f>_xlfn.XLOOKUP($A8,業務別仕様一覧!$A:$A,業務別仕様一覧!F:F)</f>
        <v>45961</v>
      </c>
      <c r="G8" s="46" t="str">
        <f>IF(_xlfn.XLOOKUP($A8,業務別仕様一覧!$A:$A,業務別仕様一覧!CF:CF)=0,"",_xlfn.XLOOKUP($A8,業務別仕様一覧!$A:$A,業務別仕様一覧!CF:CF))</f>
        <v>敷地内植木の剪定</v>
      </c>
      <c r="H8" s="46" t="str">
        <f>IF(_xlfn.XLOOKUP($A8,業務別仕様一覧!$A:$A,業務別仕様一覧!CG:CG)=0,"",_xlfn.XLOOKUP($A8,業務別仕様一覧!$A:$A,業務別仕様一覧!CG:CG))</f>
        <v>52箇所</v>
      </c>
      <c r="I8" s="46" t="str">
        <f>IF(_xlfn.XLOOKUP($A8,業務別仕様一覧!$A:$A,業務別仕様一覧!CH:CH)=0,"",_xlfn.XLOOKUP($A8,業務別仕様一覧!$A:$A,業務別仕様一覧!CH:CH))</f>
        <v>期間中1回</v>
      </c>
      <c r="J8" s="46" t="str">
        <f>IF(_xlfn.XLOOKUP($A8,業務別仕様一覧!$A:$A,業務別仕様一覧!CI:CI)=0,"",_xlfn.XLOOKUP($A8,業務別仕様一覧!$A:$A,業務別仕様一覧!CI:CI))</f>
        <v>剪定枝の処理（小山川クリーンセンターへの搬入）含む
処理手数料は発注者負担</v>
      </c>
      <c r="K8" s="46" t="str">
        <f>IF(_xlfn.XLOOKUP($A8,業務別仕様一覧!$A:$A,業務別仕様一覧!CJ:CJ)=0,"",_xlfn.XLOOKUP($A8,業務別仕様一覧!$A:$A,業務別仕様一覧!CJ:CJ))</f>
        <v>公益社団法人本庄市シルバー人材センター</v>
      </c>
      <c r="L8" s="46" t="str">
        <f>IF(_xlfn.XLOOKUP($A8,業務別仕様一覧!$A:$A,業務別仕様一覧!CK:CK)=0,"",_xlfn.XLOOKUP($A8,業務別仕様一覧!$A:$A,業務別仕様一覧!CK:CK))</f>
        <v/>
      </c>
    </row>
    <row r="9" spans="1:12" x14ac:dyDescent="0.15">
      <c r="A9" s="51" t="s">
        <v>668</v>
      </c>
      <c r="B9" s="9">
        <f>_xlfn.XLOOKUP($A9,業務別仕様一覧!$A:$A,業務別仕様一覧!B:B)</f>
        <v>1</v>
      </c>
      <c r="C9" s="9" t="str">
        <f>_xlfn.XLOOKUP($A9,業務別仕様一覧!$A:$A,業務別仕様一覧!C:C)</f>
        <v>駐車場除草業務委託</v>
      </c>
      <c r="D9" s="9" t="str">
        <f>_xlfn.XLOOKUP($A9,業務別仕様一覧!$A:$A,業務別仕様一覧!D:D)</f>
        <v>児玉総合支所第二庁舎駐車場</v>
      </c>
      <c r="E9" s="49">
        <f>_xlfn.XLOOKUP($A9,業務別仕様一覧!$A:$A,業務別仕様一覧!E:E)</f>
        <v>45901</v>
      </c>
      <c r="F9" s="49">
        <f>_xlfn.XLOOKUP($A9,業務別仕様一覧!$A:$A,業務別仕様一覧!F:F)</f>
        <v>45961</v>
      </c>
      <c r="G9" s="46" t="str">
        <f>IF(_xlfn.XLOOKUP($A9,業務別仕様一覧!$A:$A,業務別仕様一覧!CF:CF)=0,"",_xlfn.XLOOKUP($A9,業務別仕様一覧!$A:$A,業務別仕様一覧!CF:CF))</f>
        <v>雑草繁茂部分の除草</v>
      </c>
      <c r="H9" s="46" t="str">
        <f>IF(_xlfn.XLOOKUP($A9,業務別仕様一覧!$A:$A,業務別仕様一覧!CG:CG)=0,"",_xlfn.XLOOKUP($A9,業務別仕様一覧!$A:$A,業務別仕様一覧!CG:CG))</f>
        <v>1,666㎡のうち雑草繁茂部分</v>
      </c>
      <c r="I9" s="46" t="str">
        <f>IF(_xlfn.XLOOKUP($A9,業務別仕様一覧!$A:$A,業務別仕様一覧!CH:CH)=0,"",_xlfn.XLOOKUP($A9,業務別仕様一覧!$A:$A,業務別仕様一覧!CH:CH))</f>
        <v>期間中2回</v>
      </c>
      <c r="J9" s="46" t="str">
        <f>IF(_xlfn.XLOOKUP($A9,業務別仕様一覧!$A:$A,業務別仕様一覧!CI:CI)=0,"",_xlfn.XLOOKUP($A9,業務別仕様一覧!$A:$A,業務別仕様一覧!CI:CI))</f>
        <v>刈草は水路に落ちない場所へ置くこと</v>
      </c>
      <c r="K9" s="46" t="str">
        <f>IF(_xlfn.XLOOKUP($A9,業務別仕様一覧!$A:$A,業務別仕様一覧!CJ:CJ)=0,"",_xlfn.XLOOKUP($A9,業務別仕様一覧!$A:$A,業務別仕様一覧!CJ:CJ))</f>
        <v>株式会社児玉造園土木</v>
      </c>
      <c r="L9" s="46" t="str">
        <f>IF(_xlfn.XLOOKUP($A9,業務別仕様一覧!$A:$A,業務別仕様一覧!CK:CK)=0,"",_xlfn.XLOOKUP($A9,業務別仕様一覧!$A:$A,業務別仕様一覧!CK:CK))</f>
        <v/>
      </c>
    </row>
    <row r="10" spans="1:12" ht="40.5" x14ac:dyDescent="0.15">
      <c r="A10" s="51" t="s">
        <v>765</v>
      </c>
      <c r="B10" s="9">
        <f>_xlfn.XLOOKUP($A10,業務別仕様一覧!$A:$A,業務別仕様一覧!B:B)</f>
        <v>2</v>
      </c>
      <c r="C10" s="9" t="str">
        <f>_xlfn.XLOOKUP($A10,業務別仕様一覧!$A:$A,業務別仕様一覧!C:C)</f>
        <v>除草剪定業務委託</v>
      </c>
      <c r="D10" s="9" t="str">
        <f>_xlfn.XLOOKUP($A10,業務別仕様一覧!$A:$A,業務別仕様一覧!D:D)</f>
        <v>本庄市障害福祉センター</v>
      </c>
      <c r="E10" s="49">
        <f>_xlfn.XLOOKUP($A10,業務別仕様一覧!$A:$A,業務別仕様一覧!E:E)</f>
        <v>45748</v>
      </c>
      <c r="F10" s="49">
        <f>_xlfn.XLOOKUP($A10,業務別仕様一覧!$A:$A,業務別仕様一覧!F:F)</f>
        <v>46112</v>
      </c>
      <c r="G10" s="46" t="str">
        <f>IF(_xlfn.XLOOKUP($A10,業務別仕様一覧!$A:$A,業務別仕様一覧!CF:CF)=0,"",_xlfn.XLOOKUP($A10,業務別仕様一覧!$A:$A,業務別仕様一覧!CF:CF))</f>
        <v>敷地内除草・剪定</v>
      </c>
      <c r="H10" s="46" t="str">
        <f>IF(_xlfn.XLOOKUP($A10,業務別仕様一覧!$A:$A,業務別仕様一覧!CG:CG)=0,"",_xlfn.XLOOKUP($A10,業務別仕様一覧!$A:$A,業務別仕様一覧!CG:CG))</f>
        <v>図面による</v>
      </c>
      <c r="I10" s="46" t="str">
        <f>IF(_xlfn.XLOOKUP($A10,業務別仕様一覧!$A:$A,業務別仕様一覧!CH:CH)=0,"",_xlfn.XLOOKUP($A10,業務別仕様一覧!$A:$A,業務別仕様一覧!CH:CH))</f>
        <v>除草：月2回（年24回）
芝刈り：月1回（年12回）
植木剪定：6か月に1回（年2回）</v>
      </c>
      <c r="J10" s="46" t="str">
        <f>IF(_xlfn.XLOOKUP($A10,業務別仕様一覧!$A:$A,業務別仕様一覧!CI:CI)=0,"",_xlfn.XLOOKUP($A10,業務別仕様一覧!$A:$A,業務別仕様一覧!CI:CI))</f>
        <v>発生した廃材等の処理</v>
      </c>
      <c r="K10" s="46" t="str">
        <f>IF(_xlfn.XLOOKUP($A10,業務別仕様一覧!$A:$A,業務別仕様一覧!CJ:CJ)=0,"",_xlfn.XLOOKUP($A10,業務別仕様一覧!$A:$A,業務別仕様一覧!CJ:CJ))</f>
        <v>社会福祉法人　本庄ひまわり福祉会</v>
      </c>
      <c r="L10" s="46" t="str">
        <f>IF(_xlfn.XLOOKUP($A10,業務別仕様一覧!$A:$A,業務別仕様一覧!CK:CK)=0,"",_xlfn.XLOOKUP($A10,業務別仕様一覧!$A:$A,業務別仕様一覧!CK:CK))</f>
        <v>特命随意契約</v>
      </c>
    </row>
    <row r="11" spans="1:12" ht="27" x14ac:dyDescent="0.15">
      <c r="A11" s="51" t="s">
        <v>759</v>
      </c>
      <c r="B11" s="9">
        <f>_xlfn.XLOOKUP($A11,業務別仕様一覧!$A:$A,業務別仕様一覧!B:B)</f>
        <v>1</v>
      </c>
      <c r="C11" s="9" t="str">
        <f>_xlfn.XLOOKUP($A11,業務別仕様一覧!$A:$A,業務別仕様一覧!C:C)</f>
        <v>枯木伐採業務委託</v>
      </c>
      <c r="D11" s="9" t="str">
        <f>_xlfn.XLOOKUP($A11,業務別仕様一覧!$A:$A,業務別仕様一覧!D:D)</f>
        <v>本庄市老人福祉センターつきみ荘</v>
      </c>
      <c r="E11" s="49">
        <f>_xlfn.XLOOKUP($A11,業務別仕様一覧!$A:$A,業務別仕様一覧!E:E)</f>
        <v>45583</v>
      </c>
      <c r="F11" s="49">
        <f>_xlfn.XLOOKUP($A11,業務別仕様一覧!$A:$A,業務別仕様一覧!F:F)</f>
        <v>45625</v>
      </c>
      <c r="G11" s="46" t="str">
        <f>IF(_xlfn.XLOOKUP($A11,業務別仕様一覧!$A:$A,業務別仕様一覧!CF:CF)=0,"",_xlfn.XLOOKUP($A11,業務別仕様一覧!$A:$A,業務別仕様一覧!CF:CF))</f>
        <v>トウカエデ（H:13.0m C:1.98m W:4.0m）
トウカエデ（H:13.0m C:1.54m W:4.0m）</v>
      </c>
      <c r="H11" s="46" t="str">
        <f>IF(_xlfn.XLOOKUP($A11,業務別仕様一覧!$A:$A,業務別仕様一覧!CG:CG)=0,"",_xlfn.XLOOKUP($A11,業務別仕様一覧!$A:$A,業務別仕様一覧!CG:CG))</f>
        <v>2本</v>
      </c>
      <c r="I11" s="46" t="str">
        <f>IF(_xlfn.XLOOKUP($A11,業務別仕様一覧!$A:$A,業務別仕様一覧!CH:CH)=0,"",_xlfn.XLOOKUP($A11,業務別仕様一覧!$A:$A,業務別仕様一覧!CH:CH))</f>
        <v>期間中1回</v>
      </c>
      <c r="J11" s="46" t="str">
        <f>IF(_xlfn.XLOOKUP($A11,業務別仕様一覧!$A:$A,業務別仕様一覧!CI:CI)=0,"",_xlfn.XLOOKUP($A11,業務別仕様一覧!$A:$A,業務別仕様一覧!CI:CI))</f>
        <v>発生した廃材等の撤去・処理</v>
      </c>
      <c r="K11" s="46" t="str">
        <f>IF(_xlfn.XLOOKUP($A11,業務別仕様一覧!$A:$A,業務別仕様一覧!CJ:CJ)=0,"",_xlfn.XLOOKUP($A11,業務別仕様一覧!$A:$A,業務別仕様一覧!CJ:CJ))</f>
        <v>橋本庭苑有限会社</v>
      </c>
      <c r="L11" s="46" t="str">
        <f>IF(_xlfn.XLOOKUP($A11,業務別仕様一覧!$A:$A,業務別仕様一覧!CK:CK)=0,"",_xlfn.XLOOKUP($A11,業務別仕様一覧!$A:$A,業務別仕様一覧!CK:CK))</f>
        <v/>
      </c>
    </row>
    <row r="12" spans="1:12" x14ac:dyDescent="0.15">
      <c r="A12" s="51" t="s">
        <v>760</v>
      </c>
      <c r="B12" s="9">
        <f>_xlfn.XLOOKUP($A12,業務別仕様一覧!$A:$A,業務別仕様一覧!B:B)</f>
        <v>1</v>
      </c>
      <c r="C12" s="9" t="str">
        <f>_xlfn.XLOOKUP($A12,業務別仕様一覧!$A:$A,業務別仕様一覧!C:C)</f>
        <v>樹木剪定及び太枝折れ撤去業務委託</v>
      </c>
      <c r="D12" s="9" t="str">
        <f>_xlfn.XLOOKUP($A12,業務別仕様一覧!$A:$A,業務別仕様一覧!D:D)</f>
        <v>本庄市老人福祉センターつきみ荘</v>
      </c>
      <c r="E12" s="49">
        <f>_xlfn.XLOOKUP($A12,業務別仕様一覧!$A:$A,業務別仕様一覧!E:E)</f>
        <v>45527</v>
      </c>
      <c r="F12" s="49">
        <f>_xlfn.XLOOKUP($A12,業務別仕様一覧!$A:$A,業務別仕様一覧!F:F)</f>
        <v>45548</v>
      </c>
      <c r="G12" s="46" t="str">
        <f>IF(_xlfn.XLOOKUP($A12,業務別仕様一覧!$A:$A,業務別仕様一覧!CF:CF)=0,"",_xlfn.XLOOKUP($A12,業務別仕様一覧!$A:$A,業務別仕様一覧!CF:CF))</f>
        <v>ケヤキ（H:18.0m C:2.9～3.1m W:20.0m）</v>
      </c>
      <c r="H12" s="46" t="str">
        <f>IF(_xlfn.XLOOKUP($A12,業務別仕様一覧!$A:$A,業務別仕様一覧!CG:CG)=0,"",_xlfn.XLOOKUP($A12,業務別仕様一覧!$A:$A,業務別仕様一覧!CG:CG))</f>
        <v>2本</v>
      </c>
      <c r="I12" s="46" t="str">
        <f>IF(_xlfn.XLOOKUP($A12,業務別仕様一覧!$A:$A,業務別仕様一覧!CH:CH)=0,"",_xlfn.XLOOKUP($A12,業務別仕様一覧!$A:$A,業務別仕様一覧!CH:CH))</f>
        <v>期間中1回</v>
      </c>
      <c r="J12" s="46" t="str">
        <f>IF(_xlfn.XLOOKUP($A12,業務別仕様一覧!$A:$A,業務別仕様一覧!CI:CI)=0,"",_xlfn.XLOOKUP($A12,業務別仕様一覧!$A:$A,業務別仕様一覧!CI:CI))</f>
        <v>発生した廃材等の処理</v>
      </c>
      <c r="K12" s="46" t="str">
        <f>IF(_xlfn.XLOOKUP($A12,業務別仕様一覧!$A:$A,業務別仕様一覧!CJ:CJ)=0,"",_xlfn.XLOOKUP($A12,業務別仕様一覧!$A:$A,業務別仕様一覧!CJ:CJ))</f>
        <v>株式会社泉造園</v>
      </c>
      <c r="L12" s="46" t="str">
        <f>IF(_xlfn.XLOOKUP($A12,業務別仕様一覧!$A:$A,業務別仕様一覧!CK:CK)=0,"",_xlfn.XLOOKUP($A12,業務別仕様一覧!$A:$A,業務別仕様一覧!CK:CK))</f>
        <v/>
      </c>
    </row>
    <row r="13" spans="1:12" ht="54" x14ac:dyDescent="0.15">
      <c r="A13" s="51" t="s">
        <v>761</v>
      </c>
      <c r="B13" s="9">
        <f>_xlfn.XLOOKUP($A13,業務別仕様一覧!$A:$A,業務別仕様一覧!B:B)</f>
        <v>1</v>
      </c>
      <c r="C13" s="9" t="str">
        <f>_xlfn.XLOOKUP($A13,業務別仕様一覧!$A:$A,業務別仕様一覧!C:C)</f>
        <v>樹木剪定業務委託</v>
      </c>
      <c r="D13" s="9" t="str">
        <f>_xlfn.XLOOKUP($A13,業務別仕様一覧!$A:$A,業務別仕様一覧!D:D)</f>
        <v>本庄市老人福祉センターつきみ荘</v>
      </c>
      <c r="E13" s="49">
        <f>_xlfn.XLOOKUP($A13,業務別仕様一覧!$A:$A,業務別仕様一覧!E:E)</f>
        <v>45261</v>
      </c>
      <c r="F13" s="49">
        <f>_xlfn.XLOOKUP($A13,業務別仕様一覧!$A:$A,業務別仕様一覧!F:F)</f>
        <v>45350</v>
      </c>
      <c r="G13" s="46" t="str">
        <f>IF(_xlfn.XLOOKUP($A13,業務別仕様一覧!$A:$A,業務別仕様一覧!CF:CF)=0,"",_xlfn.XLOOKUP($A13,業務別仕様一覧!$A:$A,業務別仕様一覧!CF:CF))</f>
        <v>シラカシ（H:8.0m C:0.9m）
クスノキ（H:10.0m C:1.5m）
ハナミズキ（H:5.0m C:0.6m）
メタセコイア（H:15.0m C:1.5m）</v>
      </c>
      <c r="H13" s="46" t="str">
        <f>IF(_xlfn.XLOOKUP($A13,業務別仕様一覧!$A:$A,業務別仕様一覧!CG:CG)=0,"",_xlfn.XLOOKUP($A13,業務別仕様一覧!$A:$A,業務別仕様一覧!CG:CG))</f>
        <v>4本</v>
      </c>
      <c r="I13" s="46" t="str">
        <f>IF(_xlfn.XLOOKUP($A13,業務別仕様一覧!$A:$A,業務別仕様一覧!CH:CH)=0,"",_xlfn.XLOOKUP($A13,業務別仕様一覧!$A:$A,業務別仕様一覧!CH:CH))</f>
        <v>期間中1回</v>
      </c>
      <c r="J13" s="46" t="str">
        <f>IF(_xlfn.XLOOKUP($A13,業務別仕様一覧!$A:$A,業務別仕様一覧!CI:CI)=0,"",_xlfn.XLOOKUP($A13,業務別仕様一覧!$A:$A,業務別仕様一覧!CI:CI))</f>
        <v>発生した廃材等の処理</v>
      </c>
      <c r="K13" s="46" t="str">
        <f>IF(_xlfn.XLOOKUP($A13,業務別仕様一覧!$A:$A,業務別仕様一覧!CJ:CJ)=0,"",_xlfn.XLOOKUP($A13,業務別仕様一覧!$A:$A,業務別仕様一覧!CJ:CJ))</f>
        <v>橋本庭苑有限会社</v>
      </c>
      <c r="L13" s="46" t="str">
        <f>IF(_xlfn.XLOOKUP($A13,業務別仕様一覧!$A:$A,業務別仕様一覧!CK:CK)=0,"",_xlfn.XLOOKUP($A13,業務別仕様一覧!$A:$A,業務別仕様一覧!CK:CK))</f>
        <v/>
      </c>
    </row>
    <row r="14" spans="1:12" ht="54" x14ac:dyDescent="0.15">
      <c r="A14" s="9" t="s">
        <v>752</v>
      </c>
      <c r="B14" s="9">
        <f>_xlfn.XLOOKUP($A14,業務別仕様一覧!$A:$A,業務別仕様一覧!B:B)</f>
        <v>3</v>
      </c>
      <c r="C14" s="9" t="str">
        <f>_xlfn.XLOOKUP($A14,業務別仕様一覧!$A:$A,業務別仕様一覧!C:C)</f>
        <v>植栽等維持管理業務委託</v>
      </c>
      <c r="D14" s="9" t="str">
        <f>_xlfn.XLOOKUP($A14,業務別仕様一覧!$A:$A,業務別仕様一覧!D:D)</f>
        <v>本庄市保健センター敷地内</v>
      </c>
      <c r="E14" s="49">
        <f>_xlfn.XLOOKUP($A14,業務別仕様一覧!$A:$A,業務別仕様一覧!E:E)</f>
        <v>45474</v>
      </c>
      <c r="F14" s="49">
        <f>_xlfn.XLOOKUP($A14,業務別仕様一覧!$A:$A,業務別仕様一覧!F:F)</f>
        <v>45735</v>
      </c>
      <c r="G14" s="46" t="str">
        <f>IF(_xlfn.XLOOKUP($A14,業務別仕様一覧!$A:$A,業務別仕様一覧!CF:CF)=0,"",_xlfn.XLOOKUP($A14,業務別仕様一覧!$A:$A,業務別仕様一覧!CF:CF))</f>
        <v>薬剤散布
高木剪定</v>
      </c>
      <c r="H14" s="46" t="str">
        <f>IF(_xlfn.XLOOKUP($A14,業務別仕様一覧!$A:$A,業務別仕様一覧!CG:CG)=0,"",_xlfn.XLOOKUP($A14,業務別仕様一覧!$A:$A,業務別仕様一覧!CG:CG))</f>
        <v>樹木：404本
芝張り：3㎡
野芝：663.75㎡
りゅうのひげ：95㎡</v>
      </c>
      <c r="I14" s="46" t="str">
        <f>IF(_xlfn.XLOOKUP($A14,業務別仕様一覧!$A:$A,業務別仕様一覧!CH:CH)=0,"",_xlfn.XLOOKUP($A14,業務別仕様一覧!$A:$A,業務別仕様一覧!CH:CH))</f>
        <v>薬剤散布：年2回
高木剪定：年1回</v>
      </c>
      <c r="J14" s="46" t="str">
        <f>IF(_xlfn.XLOOKUP($A14,業務別仕様一覧!$A:$A,業務別仕様一覧!CI:CI)=0,"",_xlfn.XLOOKUP($A14,業務別仕様一覧!$A:$A,業務別仕様一覧!CI:CI))</f>
        <v>薬剤は病害虫に最も効果的な時期、薬剤を選定し散布すること。
剪定した枝等は受注者が処分すること。</v>
      </c>
      <c r="K14" s="46" t="str">
        <f>IF(_xlfn.XLOOKUP($A14,業務別仕様一覧!$A:$A,業務別仕様一覧!CJ:CJ)=0,"",_xlfn.XLOOKUP($A14,業務別仕様一覧!$A:$A,業務別仕様一覧!CJ:CJ))</f>
        <v>ビソー工業株式会社本庄支店</v>
      </c>
      <c r="L14" s="46" t="str">
        <f>IF(_xlfn.XLOOKUP($A14,業務別仕様一覧!$A:$A,業務別仕様一覧!CK:CK)=0,"",_xlfn.XLOOKUP($A14,業務別仕様一覧!$A:$A,業務別仕様一覧!CK:CK))</f>
        <v/>
      </c>
    </row>
    <row r="15" spans="1:12" x14ac:dyDescent="0.15">
      <c r="A15" s="9" t="s">
        <v>753</v>
      </c>
      <c r="B15" s="9">
        <f>_xlfn.XLOOKUP($A15,業務別仕様一覧!$A:$A,業務別仕様一覧!B:B)</f>
        <v>2</v>
      </c>
      <c r="C15" s="9" t="str">
        <f>_xlfn.XLOOKUP($A15,業務別仕様一覧!$A:$A,業務別仕様一覧!C:C)</f>
        <v>除草業務委託</v>
      </c>
      <c r="D15" s="9" t="str">
        <f>_xlfn.XLOOKUP($A15,業務別仕様一覧!$A:$A,業務別仕様一覧!D:D)</f>
        <v>本庄市保健センター敷地内</v>
      </c>
      <c r="E15" s="49">
        <f>_xlfn.XLOOKUP($A15,業務別仕様一覧!$A:$A,業務別仕様一覧!E:E)</f>
        <v>45778</v>
      </c>
      <c r="F15" s="49">
        <f>_xlfn.XLOOKUP($A15,業務別仕様一覧!$A:$A,業務別仕様一覧!F:F)</f>
        <v>45989</v>
      </c>
      <c r="G15" s="46" t="str">
        <f>IF(_xlfn.XLOOKUP($A15,業務別仕様一覧!$A:$A,業務別仕様一覧!CF:CF)=0,"",_xlfn.XLOOKUP($A15,業務別仕様一覧!$A:$A,業務別仕様一覧!CF:CF))</f>
        <v>敷地内人力除草</v>
      </c>
      <c r="H15" s="46" t="str">
        <f>IF(_xlfn.XLOOKUP($A15,業務別仕様一覧!$A:$A,業務別仕様一覧!CG:CG)=0,"",_xlfn.XLOOKUP($A15,業務別仕様一覧!$A:$A,業務別仕様一覧!CG:CG))</f>
        <v>配置図による</v>
      </c>
      <c r="I15" s="46" t="str">
        <f>IF(_xlfn.XLOOKUP($A15,業務別仕様一覧!$A:$A,業務別仕様一覧!CH:CH)=0,"",_xlfn.XLOOKUP($A15,業務別仕様一覧!$A:$A,業務別仕様一覧!CH:CH))</f>
        <v>5週間以上の間隔を開け、計3回</v>
      </c>
      <c r="J15" s="46" t="str">
        <f>IF(_xlfn.XLOOKUP($A15,業務別仕様一覧!$A:$A,業務別仕様一覧!CI:CI)=0,"",_xlfn.XLOOKUP($A15,業務別仕様一覧!$A:$A,業務別仕様一覧!CI:CI))</f>
        <v>片付け・クリーンセンターへの搬入</v>
      </c>
      <c r="K15" s="46" t="str">
        <f>IF(_xlfn.XLOOKUP($A15,業務別仕様一覧!$A:$A,業務別仕様一覧!CJ:CJ)=0,"",_xlfn.XLOOKUP($A15,業務別仕様一覧!$A:$A,業務別仕様一覧!CJ:CJ))</f>
        <v>公益社団法人本庄市シルバー人材センター</v>
      </c>
      <c r="L15" s="46" t="str">
        <f>IF(_xlfn.XLOOKUP($A15,業務別仕様一覧!$A:$A,業務別仕様一覧!CK:CK)=0,"",_xlfn.XLOOKUP($A15,業務別仕様一覧!$A:$A,業務別仕様一覧!CK:CK))</f>
        <v/>
      </c>
    </row>
    <row r="16" spans="1:12" ht="54" x14ac:dyDescent="0.15">
      <c r="A16" s="9" t="s">
        <v>756</v>
      </c>
      <c r="B16" s="9">
        <f>_xlfn.XLOOKUP($A16,業務別仕様一覧!$A:$A,業務別仕様一覧!B:B)</f>
        <v>4</v>
      </c>
      <c r="C16" s="9" t="str">
        <f>_xlfn.XLOOKUP($A16,業務別仕様一覧!$A:$A,業務別仕様一覧!C:C)</f>
        <v>低木剪定業務委託</v>
      </c>
      <c r="D16" s="9" t="str">
        <f>_xlfn.XLOOKUP($A16,業務別仕様一覧!$A:$A,業務別仕様一覧!D:D)</f>
        <v>本庄市保健センター敷地内</v>
      </c>
      <c r="E16" s="49" t="str">
        <f>_xlfn.XLOOKUP($A16,業務別仕様一覧!$A:$A,業務別仕様一覧!E:E)</f>
        <v>未定</v>
      </c>
      <c r="F16" s="49" t="str">
        <f>_xlfn.XLOOKUP($A16,業務別仕様一覧!$A:$A,業務別仕様一覧!F:F)</f>
        <v>未定</v>
      </c>
      <c r="G16" s="46" t="str">
        <f>IF(_xlfn.XLOOKUP($A16,業務別仕様一覧!$A:$A,業務別仕様一覧!CF:CF)=0,"",_xlfn.XLOOKUP($A16,業務別仕様一覧!$A:$A,業務別仕様一覧!CF:CF))</f>
        <v>除草及び樹木剪定</v>
      </c>
      <c r="H16" s="46" t="str">
        <f>IF(_xlfn.XLOOKUP($A16,業務別仕様一覧!$A:$A,業務別仕様一覧!CG:CG)=0,"",_xlfn.XLOOKUP($A16,業務別仕様一覧!$A:$A,業務別仕様一覧!CG:CG))</f>
        <v>剪定対象樹木：394本
芝張り：3㎡
野芝：663.75㎡
りゅうのひげ：95㎡</v>
      </c>
      <c r="I16" s="46" t="str">
        <f>IF(_xlfn.XLOOKUP($A16,業務別仕様一覧!$A:$A,業務別仕様一覧!CH:CH)=0,"",_xlfn.XLOOKUP($A16,業務別仕様一覧!$A:$A,業務別仕様一覧!CH:CH))</f>
        <v/>
      </c>
      <c r="J16" s="46" t="str">
        <f>IF(_xlfn.XLOOKUP($A16,業務別仕様一覧!$A:$A,業務別仕様一覧!CI:CI)=0,"",_xlfn.XLOOKUP($A16,業務別仕様一覧!$A:$A,業務別仕様一覧!CI:CI))</f>
        <v>片づけ含む</v>
      </c>
      <c r="K16" s="46" t="str">
        <f>IF(_xlfn.XLOOKUP($A16,業務別仕様一覧!$A:$A,業務別仕様一覧!CJ:CJ)=0,"",_xlfn.XLOOKUP($A16,業務別仕様一覧!$A:$A,業務別仕様一覧!CJ:CJ))</f>
        <v/>
      </c>
      <c r="L16" s="46" t="str">
        <f>IF(_xlfn.XLOOKUP($A16,業務別仕様一覧!$A:$A,業務別仕様一覧!CK:CK)=0,"",_xlfn.XLOOKUP($A16,業務別仕様一覧!$A:$A,業務別仕様一覧!CK:CK))</f>
        <v>R8～実施</v>
      </c>
    </row>
    <row r="17" spans="1:12" ht="67.5" x14ac:dyDescent="0.15">
      <c r="A17" s="9" t="s">
        <v>783</v>
      </c>
      <c r="B17" s="9">
        <f>_xlfn.XLOOKUP($A17,業務別仕様一覧!$A:$A,業務別仕様一覧!B:B)</f>
        <v>1</v>
      </c>
      <c r="C17" s="9" t="str">
        <f>_xlfn.XLOOKUP($A17,業務別仕様一覧!$A:$A,業務別仕様一覧!C:C)</f>
        <v>植木剪定業務委託</v>
      </c>
      <c r="D17" s="9" t="str">
        <f>_xlfn.XLOOKUP($A17,業務別仕様一覧!$A:$A,業務別仕様一覧!D:D)</f>
        <v>本庄市前原児童センター敷地内</v>
      </c>
      <c r="E17" s="49">
        <f>_xlfn.XLOOKUP($A17,業務別仕様一覧!$A:$A,業務別仕様一覧!E:E)</f>
        <v>45661</v>
      </c>
      <c r="F17" s="49">
        <f>_xlfn.XLOOKUP($A17,業務別仕様一覧!$A:$A,業務別仕様一覧!F:F)</f>
        <v>45726</v>
      </c>
      <c r="G17" s="46" t="str">
        <f>IF(_xlfn.XLOOKUP($A17,業務別仕様一覧!$A:$A,業務別仕様一覧!CF:CF)=0,"",_xlfn.XLOOKUP($A17,業務別仕様一覧!$A:$A,業務別仕様一覧!CF:CF))</f>
        <v>伐採・剪定</v>
      </c>
      <c r="H17" s="46" t="str">
        <f>IF(_xlfn.XLOOKUP($A17,業務別仕様一覧!$A:$A,業務別仕様一覧!CG:CG)=0,"",_xlfn.XLOOKUP($A17,業務別仕様一覧!$A:$A,業務別仕様一覧!CG:CG))</f>
        <v>キンモクセイ：10本
タイサンボク（枯木伐採含む）：10本
ツツジ：1本
サザンカ：2本
その他：1本</v>
      </c>
      <c r="I17" s="46" t="str">
        <f>IF(_xlfn.XLOOKUP($A17,業務別仕様一覧!$A:$A,業務別仕様一覧!CH:CH)=0,"",_xlfn.XLOOKUP($A17,業務別仕様一覧!$A:$A,業務別仕様一覧!CH:CH))</f>
        <v>期間中1回</v>
      </c>
      <c r="J17" s="46" t="str">
        <f>IF(_xlfn.XLOOKUP($A17,業務別仕様一覧!$A:$A,業務別仕様一覧!CI:CI)=0,"",_xlfn.XLOOKUP($A17,業務別仕様一覧!$A:$A,業務別仕様一覧!CI:CI))</f>
        <v>伐採・剪定後の樹木、枝葉片付け一式</v>
      </c>
      <c r="K17" s="46" t="str">
        <f>IF(_xlfn.XLOOKUP($A17,業務別仕様一覧!$A:$A,業務別仕様一覧!CJ:CJ)=0,"",_xlfn.XLOOKUP($A17,業務別仕様一覧!$A:$A,業務別仕様一覧!CJ:CJ))</f>
        <v>公益社団法人本庄市シルバー人材センター</v>
      </c>
      <c r="L17" s="46" t="str">
        <f>IF(_xlfn.XLOOKUP($A17,業務別仕様一覧!$A:$A,業務別仕様一覧!CK:CK)=0,"",_xlfn.XLOOKUP($A17,業務別仕様一覧!$A:$A,業務別仕様一覧!CK:CK))</f>
        <v/>
      </c>
    </row>
    <row r="18" spans="1:12" x14ac:dyDescent="0.15">
      <c r="A18" s="9" t="s">
        <v>788</v>
      </c>
      <c r="B18" s="9">
        <f>_xlfn.XLOOKUP($A18,業務別仕様一覧!$A:$A,業務別仕様一覧!B:B)</f>
        <v>2</v>
      </c>
      <c r="C18" s="9" t="str">
        <f>_xlfn.XLOOKUP($A18,業務別仕様一覧!$A:$A,業務別仕様一覧!C:C)</f>
        <v>除草業務委託</v>
      </c>
      <c r="D18" s="9" t="str">
        <f>_xlfn.XLOOKUP($A18,業務別仕様一覧!$A:$A,業務別仕様一覧!D:D)</f>
        <v>本庄市日の出児童センター</v>
      </c>
      <c r="E18" s="49">
        <f>_xlfn.XLOOKUP($A18,業務別仕様一覧!$A:$A,業務別仕様一覧!E:E)</f>
        <v>45831</v>
      </c>
      <c r="F18" s="49">
        <f>_xlfn.XLOOKUP($A18,業務別仕様一覧!$A:$A,業務別仕様一覧!F:F)</f>
        <v>45988</v>
      </c>
      <c r="G18" s="46" t="str">
        <f>IF(_xlfn.XLOOKUP($A18,業務別仕様一覧!$A:$A,業務別仕様一覧!CF:CF)=0,"",_xlfn.XLOOKUP($A18,業務別仕様一覧!$A:$A,業務別仕様一覧!CF:CF))</f>
        <v>雑草除草</v>
      </c>
      <c r="H18" s="46" t="str">
        <f>IF(_xlfn.XLOOKUP($A18,業務別仕様一覧!$A:$A,業務別仕様一覧!CG:CG)=0,"",_xlfn.XLOOKUP($A18,業務別仕様一覧!$A:$A,業務別仕様一覧!CG:CG))</f>
        <v>図面による</v>
      </c>
      <c r="I18" s="46" t="str">
        <f>IF(_xlfn.XLOOKUP($A18,業務別仕様一覧!$A:$A,業務別仕様一覧!CH:CH)=0,"",_xlfn.XLOOKUP($A18,業務別仕様一覧!$A:$A,業務別仕様一覧!CH:CH))</f>
        <v>期間中2回</v>
      </c>
      <c r="J18" s="46" t="str">
        <f>IF(_xlfn.XLOOKUP($A18,業務別仕様一覧!$A:$A,業務別仕様一覧!CI:CI)=0,"",_xlfn.XLOOKUP($A18,業務別仕様一覧!$A:$A,業務別仕様一覧!CI:CI))</f>
        <v>収草並びに処分一式</v>
      </c>
      <c r="K18" s="46" t="str">
        <f>IF(_xlfn.XLOOKUP($A18,業務別仕様一覧!$A:$A,業務別仕様一覧!CJ:CJ)=0,"",_xlfn.XLOOKUP($A18,業務別仕様一覧!$A:$A,業務別仕様一覧!CJ:CJ))</f>
        <v>公益社団法人本庄市シルバー人材センター</v>
      </c>
      <c r="L18" s="46" t="str">
        <f>IF(_xlfn.XLOOKUP($A18,業務別仕様一覧!$A:$A,業務別仕様一覧!CK:CK)=0,"",_xlfn.XLOOKUP($A18,業務別仕様一覧!$A:$A,業務別仕様一覧!CK:CK))</f>
        <v/>
      </c>
    </row>
    <row r="19" spans="1:12" ht="81" x14ac:dyDescent="0.15">
      <c r="A19" s="9" t="s">
        <v>789</v>
      </c>
      <c r="B19" s="9">
        <f>_xlfn.XLOOKUP($A19,業務別仕様一覧!$A:$A,業務別仕様一覧!B:B)</f>
        <v>2</v>
      </c>
      <c r="C19" s="9" t="str">
        <f>_xlfn.XLOOKUP($A19,業務別仕様一覧!$A:$A,業務別仕様一覧!C:C)</f>
        <v>植木剪定業務委託</v>
      </c>
      <c r="D19" s="9" t="str">
        <f>_xlfn.XLOOKUP($A19,業務別仕様一覧!$A:$A,業務別仕様一覧!D:D)</f>
        <v>本庄市日の出児童センター</v>
      </c>
      <c r="E19" s="49">
        <f>_xlfn.XLOOKUP($A19,業務別仕様一覧!$A:$A,業務別仕様一覧!E:E)</f>
        <v>45692</v>
      </c>
      <c r="F19" s="49">
        <f>_xlfn.XLOOKUP($A19,業務別仕様一覧!$A:$A,業務別仕様一覧!F:F)</f>
        <v>45737</v>
      </c>
      <c r="G19" s="46" t="str">
        <f>IF(_xlfn.XLOOKUP($A19,業務別仕様一覧!$A:$A,業務別仕様一覧!CF:CF)=0,"",_xlfn.XLOOKUP($A19,業務別仕様一覧!$A:$A,業務別仕様一覧!CF:CF))</f>
        <v>樹木剪定</v>
      </c>
      <c r="H19" s="46" t="str">
        <f>IF(_xlfn.XLOOKUP($A19,業務別仕様一覧!$A:$A,業務別仕様一覧!CG:CG)=0,"",_xlfn.XLOOKUP($A19,業務別仕様一覧!$A:$A,業務別仕様一覧!CG:CG))</f>
        <v>マユミ：1本
アジサイ：8株
サツキ寄植：33㎡+5㎡
ヤマモモ：1本
アメリカハナミズキ：7本
モミジ：2本</v>
      </c>
      <c r="I19" s="46" t="str">
        <f>IF(_xlfn.XLOOKUP($A19,業務別仕様一覧!$A:$A,業務別仕様一覧!CH:CH)=0,"",_xlfn.XLOOKUP($A19,業務別仕様一覧!$A:$A,業務別仕様一覧!CH:CH))</f>
        <v>期間中1回</v>
      </c>
      <c r="J19" s="46" t="str">
        <f>IF(_xlfn.XLOOKUP($A19,業務別仕様一覧!$A:$A,業務別仕様一覧!CI:CI)=0,"",_xlfn.XLOOKUP($A19,業務別仕様一覧!$A:$A,業務別仕様一覧!CI:CI))</f>
        <v>伐採枝等は作業後受託者で適正に処分すること。</v>
      </c>
      <c r="K19" s="46" t="str">
        <f>IF(_xlfn.XLOOKUP($A19,業務別仕様一覧!$A:$A,業務別仕様一覧!CJ:CJ)=0,"",_xlfn.XLOOKUP($A19,業務別仕様一覧!$A:$A,業務別仕様一覧!CJ:CJ))</f>
        <v>有限会社植睦</v>
      </c>
      <c r="L19" s="46" t="str">
        <f>IF(_xlfn.XLOOKUP($A19,業務別仕様一覧!$A:$A,業務別仕様一覧!CK:CK)=0,"",_xlfn.XLOOKUP($A19,業務別仕様一覧!$A:$A,業務別仕様一覧!CK:CK))</f>
        <v/>
      </c>
    </row>
    <row r="20" spans="1:12" x14ac:dyDescent="0.15">
      <c r="A20" s="9" t="s">
        <v>770</v>
      </c>
      <c r="B20" s="9">
        <f>_xlfn.XLOOKUP($A20,業務別仕様一覧!$A:$A,業務別仕様一覧!B:B)</f>
        <v>1</v>
      </c>
      <c r="C20" s="9" t="str">
        <f>_xlfn.XLOOKUP($A20,業務別仕様一覧!$A:$A,業務別仕様一覧!C:C)</f>
        <v>緑地管理業務委託</v>
      </c>
      <c r="D20" s="9" t="str">
        <f>_xlfn.XLOOKUP($A20,業務別仕様一覧!$A:$A,業務別仕様一覧!D:D)</f>
        <v>本庄市立いずみ保育所</v>
      </c>
      <c r="E20" s="49">
        <f>_xlfn.XLOOKUP($A20,業務別仕様一覧!$A:$A,業務別仕様一覧!E:E)</f>
        <v>45663</v>
      </c>
      <c r="F20" s="49">
        <f>_xlfn.XLOOKUP($A20,業務別仕様一覧!$A:$A,業務別仕様一覧!F:F)</f>
        <v>45747</v>
      </c>
      <c r="G20" s="46" t="str">
        <f>IF(_xlfn.XLOOKUP($A20,業務別仕様一覧!$A:$A,業務別仕様一覧!CF:CF)=0,"",_xlfn.XLOOKUP($A20,業務別仕様一覧!$A:$A,業務別仕様一覧!CF:CF))</f>
        <v>敷地内樹木剪定・除草</v>
      </c>
      <c r="H20" s="46" t="str">
        <f>IF(_xlfn.XLOOKUP($A20,業務別仕様一覧!$A:$A,業務別仕様一覧!CG:CG)=0,"",_xlfn.XLOOKUP($A20,業務別仕様一覧!$A:$A,業務別仕様一覧!CG:CG))</f>
        <v/>
      </c>
      <c r="I20" s="46" t="str">
        <f>IF(_xlfn.XLOOKUP($A20,業務別仕様一覧!$A:$A,業務別仕様一覧!CH:CH)=0,"",_xlfn.XLOOKUP($A20,業務別仕様一覧!$A:$A,業務別仕様一覧!CH:CH))</f>
        <v>期間中1回</v>
      </c>
      <c r="J20" s="46" t="str">
        <f>IF(_xlfn.XLOOKUP($A20,業務別仕様一覧!$A:$A,業務別仕様一覧!CI:CI)=0,"",_xlfn.XLOOKUP($A20,業務別仕様一覧!$A:$A,業務別仕様一覧!CI:CI))</f>
        <v>処分含む</v>
      </c>
      <c r="K20" s="46" t="str">
        <f>IF(_xlfn.XLOOKUP($A20,業務別仕様一覧!$A:$A,業務別仕様一覧!CJ:CJ)=0,"",_xlfn.XLOOKUP($A20,業務別仕様一覧!$A:$A,業務別仕様一覧!CJ:CJ))</f>
        <v>公益社団法人本庄市シルバー人材センター</v>
      </c>
      <c r="L20" s="46" t="str">
        <f>IF(_xlfn.XLOOKUP($A20,業務別仕様一覧!$A:$A,業務別仕様一覧!CK:CK)=0,"",_xlfn.XLOOKUP($A20,業務別仕様一覧!$A:$A,業務別仕様一覧!CK:CK))</f>
        <v/>
      </c>
    </row>
    <row r="21" spans="1:12" ht="40.5" x14ac:dyDescent="0.15">
      <c r="A21" s="9" t="s">
        <v>774</v>
      </c>
      <c r="B21" s="9">
        <f>_xlfn.XLOOKUP($A21,業務別仕様一覧!$A:$A,業務別仕様一覧!B:B)</f>
        <v>1</v>
      </c>
      <c r="C21" s="9" t="str">
        <f>_xlfn.XLOOKUP($A21,業務別仕様一覧!$A:$A,業務別仕様一覧!C:C)</f>
        <v>高木剪定業務委託</v>
      </c>
      <c r="D21" s="9" t="str">
        <f>_xlfn.XLOOKUP($A21,業務別仕様一覧!$A:$A,業務別仕様一覧!D:D)</f>
        <v>いずみ保育所</v>
      </c>
      <c r="E21" s="49" t="str">
        <f>_xlfn.XLOOKUP($A21,業務別仕様一覧!$A:$A,業務別仕様一覧!E:E)</f>
        <v>未定</v>
      </c>
      <c r="F21" s="49" t="str">
        <f>_xlfn.XLOOKUP($A21,業務別仕様一覧!$A:$A,業務別仕様一覧!F:F)</f>
        <v>未定</v>
      </c>
      <c r="G21" s="46" t="str">
        <f>IF(_xlfn.XLOOKUP($A21,業務別仕様一覧!$A:$A,業務別仕様一覧!CF:CF)=0,"",_xlfn.XLOOKUP($A21,業務別仕様一覧!$A:$A,業務別仕様一覧!CF:CF))</f>
        <v>エンジュ（H:9.2m C:1.2m W:6.3m）
ケヤキ（H:11.6m C:2.0m W:11.5m）
ヤマモモ（H:6.0m C:1.3m W:5.5m）</v>
      </c>
      <c r="H21" s="46" t="str">
        <f>IF(_xlfn.XLOOKUP($A21,業務別仕様一覧!$A:$A,業務別仕様一覧!CG:CG)=0,"",_xlfn.XLOOKUP($A21,業務別仕様一覧!$A:$A,業務別仕様一覧!CG:CG))</f>
        <v>3本</v>
      </c>
      <c r="I21" s="46" t="str">
        <f>IF(_xlfn.XLOOKUP($A21,業務別仕様一覧!$A:$A,業務別仕様一覧!CH:CH)=0,"",_xlfn.XLOOKUP($A21,業務別仕様一覧!$A:$A,業務別仕様一覧!CH:CH))</f>
        <v>期間中1回</v>
      </c>
      <c r="J21" s="46" t="str">
        <f>IF(_xlfn.XLOOKUP($A21,業務別仕様一覧!$A:$A,業務別仕様一覧!CI:CI)=0,"",_xlfn.XLOOKUP($A21,業務別仕様一覧!$A:$A,業務別仕様一覧!CI:CI))</f>
        <v>4年に1回実施
器材等の撤去、枝葉の処分含む</v>
      </c>
      <c r="K21" s="46" t="str">
        <f>IF(_xlfn.XLOOKUP($A21,業務別仕様一覧!$A:$A,業務別仕様一覧!CJ:CJ)=0,"",_xlfn.XLOOKUP($A21,業務別仕様一覧!$A:$A,業務別仕様一覧!CJ:CJ))</f>
        <v/>
      </c>
      <c r="L21" s="46" t="str">
        <f>IF(_xlfn.XLOOKUP($A21,業務別仕様一覧!$A:$A,業務別仕様一覧!CK:CK)=0,"",_xlfn.XLOOKUP($A21,業務別仕様一覧!$A:$A,業務別仕様一覧!CK:CK))</f>
        <v>R11実施予定</v>
      </c>
    </row>
    <row r="22" spans="1:12" ht="27" x14ac:dyDescent="0.15">
      <c r="A22" s="9" t="s">
        <v>780</v>
      </c>
      <c r="B22" s="9">
        <f>_xlfn.XLOOKUP($A22,業務別仕様一覧!$A:$A,業務別仕様一覧!B:B)</f>
        <v>1</v>
      </c>
      <c r="C22" s="9" t="str">
        <f>_xlfn.XLOOKUP($A22,業務別仕様一覧!$A:$A,業務別仕様一覧!C:C)</f>
        <v>高木剪定業務委託</v>
      </c>
      <c r="D22" s="9" t="str">
        <f>_xlfn.XLOOKUP($A22,業務別仕様一覧!$A:$A,業務別仕様一覧!D:D)</f>
        <v>久美塚保育所</v>
      </c>
      <c r="E22" s="49" t="str">
        <f>_xlfn.XLOOKUP($A22,業務別仕様一覧!$A:$A,業務別仕様一覧!E:E)</f>
        <v>未定</v>
      </c>
      <c r="F22" s="49" t="str">
        <f>_xlfn.XLOOKUP($A22,業務別仕様一覧!$A:$A,業務別仕様一覧!F:F)</f>
        <v>未定</v>
      </c>
      <c r="G22" s="46" t="str">
        <f>IF(_xlfn.XLOOKUP($A22,業務別仕様一覧!$A:$A,業務別仕様一覧!CF:CF)=0,"",_xlfn.XLOOKUP($A22,業務別仕様一覧!$A:$A,業務別仕様一覧!CF:CF))</f>
        <v>ケヤキ（H:10.0m C:1.34m）</v>
      </c>
      <c r="H22" s="46" t="str">
        <f>IF(_xlfn.XLOOKUP($A22,業務別仕様一覧!$A:$A,業務別仕様一覧!CG:CG)=0,"",_xlfn.XLOOKUP($A22,業務別仕様一覧!$A:$A,業務別仕様一覧!CG:CG))</f>
        <v>1本</v>
      </c>
      <c r="I22" s="46" t="str">
        <f>IF(_xlfn.XLOOKUP($A22,業務別仕様一覧!$A:$A,業務別仕様一覧!CH:CH)=0,"",_xlfn.XLOOKUP($A22,業務別仕様一覧!$A:$A,業務別仕様一覧!CH:CH))</f>
        <v>期間中1回</v>
      </c>
      <c r="J22" s="46" t="str">
        <f>IF(_xlfn.XLOOKUP($A22,業務別仕様一覧!$A:$A,業務別仕様一覧!CI:CI)=0,"",_xlfn.XLOOKUP($A22,業務別仕様一覧!$A:$A,業務別仕様一覧!CI:CI))</f>
        <v>4年に1回実施
発生屑運搬含む（小山川クリーンセンターへ搬入）</v>
      </c>
      <c r="K22" s="46" t="str">
        <f>IF(_xlfn.XLOOKUP($A22,業務別仕様一覧!$A:$A,業務別仕様一覧!CJ:CJ)=0,"",_xlfn.XLOOKUP($A22,業務別仕様一覧!$A:$A,業務別仕様一覧!CJ:CJ))</f>
        <v/>
      </c>
      <c r="L22" s="46" t="str">
        <f>IF(_xlfn.XLOOKUP($A22,業務別仕様一覧!$A:$A,業務別仕様一覧!CK:CK)=0,"",_xlfn.XLOOKUP($A22,業務別仕様一覧!$A:$A,業務別仕様一覧!CK:CK))</f>
        <v>R12実施予定</v>
      </c>
    </row>
    <row r="23" spans="1:12" ht="27" x14ac:dyDescent="0.15">
      <c r="A23" s="9" t="s">
        <v>916</v>
      </c>
      <c r="B23" s="9">
        <f>_xlfn.XLOOKUP($A23,業務別仕様一覧!$A:$A,業務別仕様一覧!B:B)</f>
        <v>1</v>
      </c>
      <c r="C23" s="9" t="str">
        <f>_xlfn.XLOOKUP($A23,業務別仕様一覧!$A:$A,業務別仕様一覧!C:C)</f>
        <v>除草管理外業務委託</v>
      </c>
      <c r="D23" s="9" t="str">
        <f>_xlfn.XLOOKUP($A23,業務別仕様一覧!$A:$A,業務別仕様一覧!D:D)</f>
        <v>本庄駅北口・南口駅前広場</v>
      </c>
      <c r="E23" s="49">
        <f>_xlfn.XLOOKUP($A23,業務別仕様一覧!$A:$A,業務別仕様一覧!E:E)</f>
        <v>45432</v>
      </c>
      <c r="F23" s="49">
        <f>_xlfn.XLOOKUP($A23,業務別仕様一覧!$A:$A,業務別仕様一覧!F:F)</f>
        <v>45723</v>
      </c>
      <c r="G23" s="46" t="str">
        <f>IF(_xlfn.XLOOKUP($A23,業務別仕様一覧!$A:$A,業務別仕様一覧!CF:CF)=0,"",_xlfn.XLOOKUP($A23,業務別仕様一覧!$A:$A,業務別仕様一覧!CF:CF))</f>
        <v>除草・樹木剪定</v>
      </c>
      <c r="H23" s="46" t="str">
        <f>IF(_xlfn.XLOOKUP($A23,業務別仕様一覧!$A:$A,業務別仕様一覧!CG:CG)=0,"",_xlfn.XLOOKUP($A23,業務別仕様一覧!$A:$A,業務別仕様一覧!CG:CG))</f>
        <v>寄植剪定：588.16㎡（34本）
除草：1,088㎡</v>
      </c>
      <c r="I23" s="46" t="str">
        <f>IF(_xlfn.XLOOKUP($A23,業務別仕様一覧!$A:$A,業務別仕様一覧!CH:CH)=0,"",_xlfn.XLOOKUP($A23,業務別仕様一覧!$A:$A,業務別仕様一覧!CH:CH))</f>
        <v>期間中1回</v>
      </c>
      <c r="J23" s="46" t="str">
        <f>IF(_xlfn.XLOOKUP($A23,業務別仕様一覧!$A:$A,業務別仕様一覧!CI:CI)=0,"",_xlfn.XLOOKUP($A23,業務別仕様一覧!$A:$A,業務別仕様一覧!CI:CI))</f>
        <v>廃棄物は小山川クリーンセンターへ搬入するものとする</v>
      </c>
      <c r="K23" s="46" t="str">
        <f>IF(_xlfn.XLOOKUP($A23,業務別仕様一覧!$A:$A,業務別仕様一覧!CJ:CJ)=0,"",_xlfn.XLOOKUP($A23,業務別仕様一覧!$A:$A,業務別仕様一覧!CJ:CJ))</f>
        <v>橋本庭苑有限会社</v>
      </c>
      <c r="L23" s="46" t="str">
        <f>IF(_xlfn.XLOOKUP($A23,業務別仕様一覧!$A:$A,業務別仕様一覧!CK:CK)=0,"",_xlfn.XLOOKUP($A23,業務別仕様一覧!$A:$A,業務別仕様一覧!CK:CK))</f>
        <v/>
      </c>
    </row>
    <row r="24" spans="1:12" x14ac:dyDescent="0.15">
      <c r="A24" s="9" t="s">
        <v>918</v>
      </c>
      <c r="B24" s="9">
        <f>_xlfn.XLOOKUP($A24,業務別仕様一覧!$A:$A,業務別仕様一覧!B:B)</f>
        <v>1</v>
      </c>
      <c r="C24" s="9" t="str">
        <f>_xlfn.XLOOKUP($A24,業務別仕様一覧!$A:$A,業務別仕様一覧!C:C)</f>
        <v>アカマツ伐採業務委託</v>
      </c>
      <c r="D24" s="9" t="str">
        <f>_xlfn.XLOOKUP($A24,業務別仕様一覧!$A:$A,業務別仕様一覧!D:D)</f>
        <v>本庄早稲田駅南口駅前広場</v>
      </c>
      <c r="E24" s="49">
        <f>_xlfn.XLOOKUP($A24,業務別仕様一覧!$A:$A,業務別仕様一覧!E:E)</f>
        <v>45499</v>
      </c>
      <c r="F24" s="49">
        <f>_xlfn.XLOOKUP($A24,業務別仕様一覧!$A:$A,業務別仕様一覧!F:F)</f>
        <v>45541</v>
      </c>
      <c r="G24" s="46" t="str">
        <f>IF(_xlfn.XLOOKUP($A24,業務別仕様一覧!$A:$A,業務別仕様一覧!CF:CF)=0,"",_xlfn.XLOOKUP($A24,業務別仕様一覧!$A:$A,業務別仕様一覧!CF:CF))</f>
        <v>アカマツ（夫婦松）伐採</v>
      </c>
      <c r="H24" s="46" t="str">
        <f>IF(_xlfn.XLOOKUP($A24,業務別仕様一覧!$A:$A,業務別仕様一覧!CG:CG)=0,"",_xlfn.XLOOKUP($A24,業務別仕様一覧!$A:$A,業務別仕様一覧!CG:CG))</f>
        <v>約1.5m程度の高さで伐採</v>
      </c>
      <c r="I24" s="46" t="str">
        <f>IF(_xlfn.XLOOKUP($A24,業務別仕様一覧!$A:$A,業務別仕様一覧!CH:CH)=0,"",_xlfn.XLOOKUP($A24,業務別仕様一覧!$A:$A,業務別仕様一覧!CH:CH))</f>
        <v>期間中1回</v>
      </c>
      <c r="J24" s="46" t="str">
        <f>IF(_xlfn.XLOOKUP($A24,業務別仕様一覧!$A:$A,業務別仕様一覧!CI:CI)=0,"",_xlfn.XLOOKUP($A24,業務別仕様一覧!$A:$A,業務別仕様一覧!CI:CI))</f>
        <v>廃棄物は焼却等の適切な処分をするものとする</v>
      </c>
      <c r="K24" s="46" t="str">
        <f>IF(_xlfn.XLOOKUP($A24,業務別仕様一覧!$A:$A,業務別仕様一覧!CJ:CJ)=0,"",_xlfn.XLOOKUP($A24,業務別仕様一覧!$A:$A,業務別仕様一覧!CJ:CJ))</f>
        <v>株式会社清香園</v>
      </c>
      <c r="L24" s="46" t="str">
        <f>IF(_xlfn.XLOOKUP($A24,業務別仕様一覧!$A:$A,業務別仕様一覧!CK:CK)=0,"",_xlfn.XLOOKUP($A24,業務別仕様一覧!$A:$A,業務別仕様一覧!CK:CK))</f>
        <v/>
      </c>
    </row>
    <row r="25" spans="1:12" x14ac:dyDescent="0.15">
      <c r="A25" s="9" t="s">
        <v>919</v>
      </c>
      <c r="B25" s="9">
        <f>_xlfn.XLOOKUP($A25,業務別仕様一覧!$A:$A,業務別仕様一覧!B:B)</f>
        <v>1</v>
      </c>
      <c r="C25" s="9" t="str">
        <f>_xlfn.XLOOKUP($A25,業務別仕様一覧!$A:$A,業務別仕様一覧!C:C)</f>
        <v>除草管理外業務委託</v>
      </c>
      <c r="D25" s="9" t="str">
        <f>_xlfn.XLOOKUP($A25,業務別仕様一覧!$A:$A,業務別仕様一覧!D:D)</f>
        <v>本庄早稲田駅北口・南口駅前広場</v>
      </c>
      <c r="E25" s="49">
        <f>_xlfn.XLOOKUP($A25,業務別仕様一覧!$A:$A,業務別仕様一覧!E:E)</f>
        <v>45432</v>
      </c>
      <c r="F25" s="49">
        <f>_xlfn.XLOOKUP($A25,業務別仕様一覧!$A:$A,業務別仕様一覧!F:F)</f>
        <v>45723</v>
      </c>
      <c r="G25" s="46" t="str">
        <f>IF(_xlfn.XLOOKUP($A25,業務別仕様一覧!$A:$A,業務別仕様一覧!CF:CF)=0,"",_xlfn.XLOOKUP($A25,業務別仕様一覧!$A:$A,業務別仕様一覧!CF:CF))</f>
        <v>除草・植樹維持管理</v>
      </c>
      <c r="H25" s="46" t="str">
        <f>IF(_xlfn.XLOOKUP($A25,業務別仕様一覧!$A:$A,業務別仕様一覧!CG:CG)=0,"",_xlfn.XLOOKUP($A25,業務別仕様一覧!$A:$A,業務別仕様一覧!CG:CG))</f>
        <v>図面による</v>
      </c>
      <c r="I25" s="46" t="str">
        <f>IF(_xlfn.XLOOKUP($A25,業務別仕様一覧!$A:$A,業務別仕様一覧!CH:CH)=0,"",_xlfn.XLOOKUP($A25,業務別仕様一覧!$A:$A,業務別仕様一覧!CH:CH))</f>
        <v>年3回</v>
      </c>
      <c r="J25" s="46" t="str">
        <f>IF(_xlfn.XLOOKUP($A25,業務別仕様一覧!$A:$A,業務別仕様一覧!CI:CI)=0,"",_xlfn.XLOOKUP($A25,業務別仕様一覧!$A:$A,業務別仕様一覧!CI:CI))</f>
        <v>廃棄物は小山川クリーンセンターへ搬入するものとする</v>
      </c>
      <c r="K25" s="46" t="str">
        <f>IF(_xlfn.XLOOKUP($A25,業務別仕様一覧!$A:$A,業務別仕様一覧!CJ:CJ)=0,"",_xlfn.XLOOKUP($A25,業務別仕様一覧!$A:$A,業務別仕様一覧!CJ:CJ))</f>
        <v>株式会社清香園</v>
      </c>
      <c r="L25" s="46" t="str">
        <f>IF(_xlfn.XLOOKUP($A25,業務別仕様一覧!$A:$A,業務別仕様一覧!CK:CK)=0,"",_xlfn.XLOOKUP($A25,業務別仕様一覧!$A:$A,業務別仕様一覧!CK:CK))</f>
        <v/>
      </c>
    </row>
    <row r="26" spans="1:12" ht="162" x14ac:dyDescent="0.15">
      <c r="A26" s="9" t="s">
        <v>794</v>
      </c>
      <c r="B26" s="9">
        <f>_xlfn.XLOOKUP($A26,業務別仕様一覧!$A:$A,業務別仕様一覧!B:B)</f>
        <v>2</v>
      </c>
      <c r="C26" s="9" t="str">
        <f>_xlfn.XLOOKUP($A26,業務別仕様一覧!$A:$A,業務別仕様一覧!C:C)</f>
        <v>芝生管理業務委託</v>
      </c>
      <c r="D26" s="113" t="str">
        <f>_xlfn.XLOOKUP($A26,業務別仕様一覧!$A:$A,業務別仕様一覧!D:D)</f>
        <v>仁手小学校
旭小学校
中央小学校
共和小学校
本庄西小学校
本庄東小学校
児玉小学校
北泉小学校
藤田小学校
金屋小学校
本庄南小学校
秋平小学校</v>
      </c>
      <c r="E26" s="49">
        <f>_xlfn.XLOOKUP($A26,業務別仕様一覧!$A:$A,業務別仕様一覧!E:E)</f>
        <v>45810</v>
      </c>
      <c r="F26" s="49">
        <f>_xlfn.XLOOKUP($A26,業務別仕様一覧!$A:$A,業務別仕様一覧!F:F)</f>
        <v>45961</v>
      </c>
      <c r="G26" s="46" t="str">
        <f>IF(_xlfn.XLOOKUP($A26,業務別仕様一覧!$A:$A,業務別仕様一覧!CF:CF)=0,"",_xlfn.XLOOKUP($A26,業務別仕様一覧!$A:$A,業務別仕様一覧!CF:CF))</f>
        <v>ティフトン芝の管理（巡視点検・灌水・刈込・除去・施肥・補修・除草）</v>
      </c>
      <c r="H26" s="46" t="str">
        <f>IF(_xlfn.XLOOKUP($A26,業務別仕様一覧!$A:$A,業務別仕様一覧!CG:CG)=0,"",_xlfn.XLOOKUP($A26,業務別仕様一覧!$A:$A,業務別仕様一覧!CG:CG))</f>
        <v>面積合計：15,308㎡</v>
      </c>
      <c r="I26" s="46" t="str">
        <f>IF(_xlfn.XLOOKUP($A26,業務別仕様一覧!$A:$A,業務別仕様一覧!CH:CH)=0,"",_xlfn.XLOOKUP($A26,業務別仕様一覧!$A:$A,業務別仕様一覧!CH:CH))</f>
        <v>巡視点検：週1（6月・9月・10月）、週2（7月・8月）
灌水：巡視点検にあわせて実施
芝刈込：各月2回（6～8月）、各月1回（9～10月）
施肥：7月及び9月の芝刈込後実施</v>
      </c>
      <c r="J26" s="46" t="str">
        <f>IF(_xlfn.XLOOKUP($A26,業務別仕様一覧!$A:$A,業務別仕様一覧!CI:CI)=0,"",_xlfn.XLOOKUP($A26,業務別仕様一覧!$A:$A,業務別仕様一覧!CI:CI))</f>
        <v>芝刈込、芝除去、除草により取り除いた草等は受注者により処分する。
秋平小学校については、学校側により実施される芝刈り後の草等の
運搬処分のみを実施（4tトラック1台分*契約期間中2回）。
その他仕様は仕様書のとおり。</v>
      </c>
      <c r="K26" s="46" t="str">
        <f>IF(_xlfn.XLOOKUP($A26,業務別仕様一覧!$A:$A,業務別仕様一覧!CJ:CJ)=0,"",_xlfn.XLOOKUP($A26,業務別仕様一覧!$A:$A,業務別仕様一覧!CJ:CJ))</f>
        <v>株式会社みどり園造園土木</v>
      </c>
      <c r="L26" s="46" t="str">
        <f>IF(_xlfn.XLOOKUP($A26,業務別仕様一覧!$A:$A,業務別仕様一覧!CK:CK)=0,"",_xlfn.XLOOKUP($A26,業務別仕様一覧!$A:$A,業務別仕様一覧!CK:CK))</f>
        <v/>
      </c>
    </row>
    <row r="27" spans="1:12" x14ac:dyDescent="0.15">
      <c r="A27" s="9" t="s">
        <v>877</v>
      </c>
      <c r="B27" s="9">
        <f>_xlfn.XLOOKUP($A27,業務別仕様一覧!$A:$A,業務別仕様一覧!B:B)</f>
        <v>1</v>
      </c>
      <c r="C27" s="9" t="str">
        <f>_xlfn.XLOOKUP($A27,業務別仕様一覧!$A:$A,業務別仕様一覧!C:C)</f>
        <v>刈り払い除草業務委託</v>
      </c>
      <c r="D27" s="9" t="str">
        <f>_xlfn.XLOOKUP($A27,業務別仕様一覧!$A:$A,業務別仕様一覧!D:D)</f>
        <v>本庄市立本庄東中学校</v>
      </c>
      <c r="E27" s="49">
        <f>_xlfn.XLOOKUP($A27,業務別仕様一覧!$A:$A,業務別仕様一覧!E:E)</f>
        <v>45789</v>
      </c>
      <c r="F27" s="49">
        <f>_xlfn.XLOOKUP($A27,業務別仕様一覧!$A:$A,業務別仕様一覧!F:F)</f>
        <v>45996</v>
      </c>
      <c r="G27" s="46" t="str">
        <f>IF(_xlfn.XLOOKUP($A27,業務別仕様一覧!$A:$A,業務別仕様一覧!CF:CF)=0,"",_xlfn.XLOOKUP($A27,業務別仕様一覧!$A:$A,業務別仕様一覧!CF:CF))</f>
        <v>中学校裏法面除草・刈払い</v>
      </c>
      <c r="H27" s="46" t="str">
        <f>IF(_xlfn.XLOOKUP($A27,業務別仕様一覧!$A:$A,業務別仕様一覧!CG:CG)=0,"",_xlfn.XLOOKUP($A27,業務別仕様一覧!$A:$A,業務別仕様一覧!CG:CG))</f>
        <v/>
      </c>
      <c r="I27" s="46" t="str">
        <f>IF(_xlfn.XLOOKUP($A27,業務別仕様一覧!$A:$A,業務別仕様一覧!CH:CH)=0,"",_xlfn.XLOOKUP($A27,業務別仕様一覧!$A:$A,業務別仕様一覧!CH:CH))</f>
        <v>期間中2回</v>
      </c>
      <c r="J27" s="46" t="str">
        <f>IF(_xlfn.XLOOKUP($A27,業務別仕様一覧!$A:$A,業務別仕様一覧!CI:CI)=0,"",_xlfn.XLOOKUP($A27,業務別仕様一覧!$A:$A,業務別仕様一覧!CI:CI))</f>
        <v>刈草の処分含む</v>
      </c>
      <c r="K27" s="46" t="str">
        <f>IF(_xlfn.XLOOKUP($A27,業務別仕様一覧!$A:$A,業務別仕様一覧!CJ:CJ)=0,"",_xlfn.XLOOKUP($A27,業務別仕様一覧!$A:$A,業務別仕様一覧!CJ:CJ))</f>
        <v>公益社団法人本庄市シルバー人材センター</v>
      </c>
      <c r="L27" s="46" t="str">
        <f>IF(_xlfn.XLOOKUP($A27,業務別仕様一覧!$A:$A,業務別仕様一覧!CK:CK)=0,"",_xlfn.XLOOKUP($A27,業務別仕様一覧!$A:$A,業務別仕様一覧!CK:CK))</f>
        <v/>
      </c>
    </row>
    <row r="28" spans="1:12" x14ac:dyDescent="0.15">
      <c r="A28" s="9" t="s">
        <v>894</v>
      </c>
      <c r="B28" s="9">
        <f>_xlfn.XLOOKUP($A28,業務別仕様一覧!$A:$A,業務別仕様一覧!B:B)</f>
        <v>2</v>
      </c>
      <c r="C28" s="9" t="str">
        <f>_xlfn.XLOOKUP($A28,業務別仕様一覧!$A:$A,業務別仕様一覧!C:C)</f>
        <v>除草業務委託</v>
      </c>
      <c r="D28" s="9" t="str">
        <f>_xlfn.XLOOKUP($A28,業務別仕様一覧!$A:$A,業務別仕様一覧!D:D)</f>
        <v>本庄市立児玉中学校</v>
      </c>
      <c r="E28" s="49">
        <f>_xlfn.XLOOKUP($A28,業務別仕様一覧!$A:$A,業務別仕様一覧!E:E)</f>
        <v>45777</v>
      </c>
      <c r="F28" s="49">
        <f>_xlfn.XLOOKUP($A28,業務別仕様一覧!$A:$A,業務別仕様一覧!F:F)</f>
        <v>45989</v>
      </c>
      <c r="G28" s="46" t="str">
        <f>IF(_xlfn.XLOOKUP($A28,業務別仕様一覧!$A:$A,業務別仕様一覧!CF:CF)=0,"",_xlfn.XLOOKUP($A28,業務別仕様一覧!$A:$A,業務別仕様一覧!CF:CF))</f>
        <v>機械除草作業</v>
      </c>
      <c r="H28" s="46" t="str">
        <f>IF(_xlfn.XLOOKUP($A28,業務別仕様一覧!$A:$A,業務別仕様一覧!CG:CG)=0,"",_xlfn.XLOOKUP($A28,業務別仕様一覧!$A:$A,業務別仕様一覧!CG:CG))</f>
        <v>787㎡（現況優先）</v>
      </c>
      <c r="I28" s="46" t="str">
        <f>IF(_xlfn.XLOOKUP($A28,業務別仕様一覧!$A:$A,業務別仕様一覧!CH:CH)=0,"",_xlfn.XLOOKUP($A28,業務別仕様一覧!$A:$A,業務別仕様一覧!CH:CH))</f>
        <v>期間中2回</v>
      </c>
      <c r="J28" s="46" t="str">
        <f>IF(_xlfn.XLOOKUP($A28,業務別仕様一覧!$A:$A,業務別仕様一覧!CI:CI)=0,"",_xlfn.XLOOKUP($A28,業務別仕様一覧!$A:$A,業務別仕様一覧!CI:CI))</f>
        <v>運搬処分含む</v>
      </c>
      <c r="K28" s="46" t="str">
        <f>IF(_xlfn.XLOOKUP($A28,業務別仕様一覧!$A:$A,業務別仕様一覧!CJ:CJ)=0,"",_xlfn.XLOOKUP($A28,業務別仕様一覧!$A:$A,業務別仕様一覧!CJ:CJ))</f>
        <v>橋本庭苑有限会社</v>
      </c>
      <c r="L28" s="46" t="str">
        <f>IF(_xlfn.XLOOKUP($A28,業務別仕様一覧!$A:$A,業務別仕様一覧!CK:CK)=0,"",_xlfn.XLOOKUP($A28,業務別仕様一覧!$A:$A,業務別仕様一覧!CK:CK))</f>
        <v/>
      </c>
    </row>
    <row r="29" spans="1:12" x14ac:dyDescent="0.15">
      <c r="A29" s="9" t="s">
        <v>883</v>
      </c>
      <c r="B29" s="9">
        <f>_xlfn.XLOOKUP($A29,業務別仕様一覧!$A:$A,業務別仕様一覧!B:B)</f>
        <v>2</v>
      </c>
      <c r="C29" s="9" t="str">
        <f>_xlfn.XLOOKUP($A29,業務別仕様一覧!$A:$A,業務別仕様一覧!C:C)</f>
        <v>除草業務委託</v>
      </c>
      <c r="D29" s="9" t="str">
        <f>_xlfn.XLOOKUP($A29,業務別仕様一覧!$A:$A,業務別仕様一覧!D:D)</f>
        <v>本庄市立本庄西中学校</v>
      </c>
      <c r="E29" s="49">
        <f>_xlfn.XLOOKUP($A29,業務別仕様一覧!$A:$A,業務別仕様一覧!E:E)</f>
        <v>45803</v>
      </c>
      <c r="F29" s="49">
        <f>_xlfn.XLOOKUP($A29,業務別仕様一覧!$A:$A,業務別仕様一覧!F:F)</f>
        <v>46052</v>
      </c>
      <c r="G29" s="46" t="str">
        <f>IF(_xlfn.XLOOKUP($A29,業務別仕様一覧!$A:$A,業務別仕様一覧!CF:CF)=0,"",_xlfn.XLOOKUP($A29,業務別仕様一覧!$A:$A,業務別仕様一覧!CF:CF))</f>
        <v>中学校東側法面除草</v>
      </c>
      <c r="H29" s="46" t="str">
        <f>IF(_xlfn.XLOOKUP($A29,業務別仕様一覧!$A:$A,業務別仕様一覧!CG:CG)=0,"",_xlfn.XLOOKUP($A29,業務別仕様一覧!$A:$A,業務別仕様一覧!CG:CG))</f>
        <v>1,000㎡（現況優先）</v>
      </c>
      <c r="I29" s="46" t="str">
        <f>IF(_xlfn.XLOOKUP($A29,業務別仕様一覧!$A:$A,業務別仕様一覧!CH:CH)=0,"",_xlfn.XLOOKUP($A29,業務別仕様一覧!$A:$A,業務別仕様一覧!CH:CH))</f>
        <v>期間中2回</v>
      </c>
      <c r="J29" s="46" t="str">
        <f>IF(_xlfn.XLOOKUP($A29,業務別仕様一覧!$A:$A,業務別仕様一覧!CI:CI)=0,"",_xlfn.XLOOKUP($A29,業務別仕様一覧!$A:$A,業務別仕様一覧!CI:CI))</f>
        <v>運搬処分含む</v>
      </c>
      <c r="K29" s="46" t="str">
        <f>IF(_xlfn.XLOOKUP($A29,業務別仕様一覧!$A:$A,業務別仕様一覧!CJ:CJ)=0,"",_xlfn.XLOOKUP($A29,業務別仕様一覧!$A:$A,業務別仕様一覧!CJ:CJ))</f>
        <v>株式会社みどり園造園土木</v>
      </c>
      <c r="L29" s="46" t="str">
        <f>IF(_xlfn.XLOOKUP($A29,業務別仕様一覧!$A:$A,業務別仕様一覧!CK:CK)=0,"",_xlfn.XLOOKUP($A29,業務別仕様一覧!$A:$A,業務別仕様一覧!CK:CK))</f>
        <v/>
      </c>
    </row>
    <row r="30" spans="1:12" ht="27" x14ac:dyDescent="0.15">
      <c r="A30" s="9" t="s">
        <v>805</v>
      </c>
      <c r="B30" s="9">
        <f>_xlfn.XLOOKUP($A30,業務別仕様一覧!$A:$A,業務別仕様一覧!B:B)</f>
        <v>4</v>
      </c>
      <c r="C30" s="9" t="str">
        <f>_xlfn.XLOOKUP($A30,業務別仕様一覧!$A:$A,業務別仕様一覧!C:C)</f>
        <v>クビアカツヤカミキリ防除剤散布業務委託</v>
      </c>
      <c r="D30" s="9" t="str">
        <f>_xlfn.XLOOKUP($A30,業務別仕様一覧!$A:$A,業務別仕様一覧!D:D)</f>
        <v>本庄市立本庄東小学校ほか15か所</v>
      </c>
      <c r="E30" s="49">
        <f>_xlfn.XLOOKUP($A30,業務別仕様一覧!$A:$A,業務別仕様一覧!E:E)</f>
        <v>45806</v>
      </c>
      <c r="F30" s="49">
        <f>_xlfn.XLOOKUP($A30,業務別仕様一覧!$A:$A,業務別仕様一覧!F:F)</f>
        <v>45900</v>
      </c>
      <c r="G30" s="46" t="str">
        <f>IF(_xlfn.XLOOKUP($A30,業務別仕様一覧!$A:$A,業務別仕様一覧!CF:CF)=0,"",_xlfn.XLOOKUP($A30,業務別仕様一覧!$A:$A,業務別仕様一覧!CF:CF))</f>
        <v>市内小中学校16校に植栽されているサクラに対する防除剤散布</v>
      </c>
      <c r="H30" s="46" t="str">
        <f>IF(_xlfn.XLOOKUP($A30,業務別仕様一覧!$A:$A,業務別仕様一覧!CG:CG)=0,"",_xlfn.XLOOKUP($A30,業務別仕様一覧!$A:$A,業務別仕様一覧!CG:CG))</f>
        <v>樹木本数（R7実績）：301本
薬剤使用実績（500ml入り）：20本</v>
      </c>
      <c r="I30" s="46" t="str">
        <f>IF(_xlfn.XLOOKUP($A30,業務別仕様一覧!$A:$A,業務別仕様一覧!CH:CH)=0,"",_xlfn.XLOOKUP($A30,業務別仕様一覧!$A:$A,業務別仕様一覧!CH:CH))</f>
        <v>2回散布（6月中旬及び7月中旬）</v>
      </c>
      <c r="J30" s="46" t="str">
        <f>IF(_xlfn.XLOOKUP($A30,業務別仕様一覧!$A:$A,業務別仕様一覧!CI:CI)=0,"",_xlfn.XLOOKUP($A30,業務別仕様一覧!$A:$A,業務別仕様一覧!CI:CI))</f>
        <v>散布薬剤はアクセルフロアブル
発注者にて500mlを10本提供、不足分は受注者にて購入すること</v>
      </c>
      <c r="K30" s="46" t="str">
        <f>IF(_xlfn.XLOOKUP($A30,業務別仕様一覧!$A:$A,業務別仕様一覧!CJ:CJ)=0,"",_xlfn.XLOOKUP($A30,業務別仕様一覧!$A:$A,業務別仕様一覧!CJ:CJ))</f>
        <v>ビソー工業株式会社本庄支店</v>
      </c>
      <c r="L30" s="46" t="str">
        <f>IF(_xlfn.XLOOKUP($A30,業務別仕様一覧!$A:$A,業務別仕様一覧!CK:CK)=0,"",_xlfn.XLOOKUP($A30,業務別仕様一覧!$A:$A,業務別仕様一覧!CK:CK))</f>
        <v/>
      </c>
    </row>
    <row r="31" spans="1:12" ht="81" x14ac:dyDescent="0.15">
      <c r="A31" s="9" t="s">
        <v>806</v>
      </c>
      <c r="B31" s="9">
        <f>_xlfn.XLOOKUP($A31,業務別仕様一覧!$A:$A,業務別仕様一覧!B:B)</f>
        <v>2</v>
      </c>
      <c r="C31" s="9" t="str">
        <f>_xlfn.XLOOKUP($A31,業務別仕様一覧!$A:$A,業務別仕様一覧!C:C)</f>
        <v>枯枝等剪定・伐採業務委託</v>
      </c>
      <c r="D31" s="9" t="str">
        <f>_xlfn.XLOOKUP($A31,業務別仕様一覧!$A:$A,業務別仕様一覧!D:D)</f>
        <v>本庄市立本庄東小学校</v>
      </c>
      <c r="E31" s="49">
        <f>_xlfn.XLOOKUP($A31,業務別仕様一覧!$A:$A,業務別仕様一覧!E:E)</f>
        <v>45523</v>
      </c>
      <c r="F31" s="49">
        <f>_xlfn.XLOOKUP($A31,業務別仕様一覧!$A:$A,業務別仕様一覧!F:F)</f>
        <v>45565</v>
      </c>
      <c r="G31" s="46" t="str">
        <f>IF(_xlfn.XLOOKUP($A31,業務別仕様一覧!$A:$A,業務別仕様一覧!CF:CF)=0,"",_xlfn.XLOOKUP($A31,業務別仕様一覧!$A:$A,業務別仕様一覧!CF:CF))</f>
        <v>指定樹木の剪定・伐採</v>
      </c>
      <c r="H31" s="46" t="str">
        <f>IF(_xlfn.XLOOKUP($A31,業務別仕様一覧!$A:$A,業務別仕様一覧!CG:CG)=0,"",_xlfn.XLOOKUP($A31,業務別仕様一覧!$A:$A,業務別仕様一覧!CG:CG))</f>
        <v>ハクモクレン：1本
サクラ：1本
エンジュ：1本
スダジイ：4本
ハナミズキ：1本
クスノキ：1本</v>
      </c>
      <c r="I31" s="46" t="str">
        <f>IF(_xlfn.XLOOKUP($A31,業務別仕様一覧!$A:$A,業務別仕様一覧!CH:CH)=0,"",_xlfn.XLOOKUP($A31,業務別仕様一覧!$A:$A,業務別仕様一覧!CH:CH))</f>
        <v>期間中1回</v>
      </c>
      <c r="J31" s="46" t="str">
        <f>IF(_xlfn.XLOOKUP($A31,業務別仕様一覧!$A:$A,業務別仕様一覧!CI:CI)=0,"",_xlfn.XLOOKUP($A31,業務別仕様一覧!$A:$A,業務別仕様一覧!CI:CI))</f>
        <v>発生した廃材等の処理</v>
      </c>
      <c r="K31" s="46" t="str">
        <f>IF(_xlfn.XLOOKUP($A31,業務別仕様一覧!$A:$A,業務別仕様一覧!CJ:CJ)=0,"",_xlfn.XLOOKUP($A31,業務別仕様一覧!$A:$A,業務別仕様一覧!CJ:CJ))</f>
        <v>橋本庭苑有限会社</v>
      </c>
      <c r="L31" s="46" t="str">
        <f>IF(_xlfn.XLOOKUP($A31,業務別仕様一覧!$A:$A,業務別仕様一覧!CK:CK)=0,"",_xlfn.XLOOKUP($A31,業務別仕様一覧!$A:$A,業務別仕様一覧!CK:CK))</f>
        <v>R6実施</v>
      </c>
    </row>
    <row r="32" spans="1:12" x14ac:dyDescent="0.15">
      <c r="A32" s="9" t="s">
        <v>807</v>
      </c>
      <c r="B32" s="9">
        <f>_xlfn.XLOOKUP($A32,業務別仕様一覧!$A:$A,業務別仕様一覧!B:B)</f>
        <v>2</v>
      </c>
      <c r="C32" s="9" t="str">
        <f>_xlfn.XLOOKUP($A32,業務別仕様一覧!$A:$A,業務別仕様一覧!C:C)</f>
        <v>イチョウ強剪定業務委託</v>
      </c>
      <c r="D32" s="9" t="str">
        <f>_xlfn.XLOOKUP($A32,業務別仕様一覧!$A:$A,業務別仕様一覧!D:D)</f>
        <v>本庄市立本庄東小学校</v>
      </c>
      <c r="E32" s="49">
        <f>_xlfn.XLOOKUP($A32,業務別仕様一覧!$A:$A,業務別仕様一覧!E:E)</f>
        <v>45574</v>
      </c>
      <c r="F32" s="49">
        <f>_xlfn.XLOOKUP($A32,業務別仕様一覧!$A:$A,業務別仕様一覧!F:F)</f>
        <v>45576</v>
      </c>
      <c r="G32" s="46" t="str">
        <f>IF(_xlfn.XLOOKUP($A32,業務別仕様一覧!$A:$A,業務別仕様一覧!CF:CF)=0,"",_xlfn.XLOOKUP($A32,業務別仕様一覧!$A:$A,業務別仕様一覧!CF:CF))</f>
        <v>イチョウの強剪定</v>
      </c>
      <c r="H32" s="46" t="str">
        <f>IF(_xlfn.XLOOKUP($A32,業務別仕様一覧!$A:$A,業務別仕様一覧!CG:CG)=0,"",_xlfn.XLOOKUP($A32,業務別仕様一覧!$A:$A,業務別仕様一覧!CG:CG))</f>
        <v>イチョウ（H:13.0m C:3.13m W:9.0m）：1本</v>
      </c>
      <c r="I32" s="46" t="str">
        <f>IF(_xlfn.XLOOKUP($A32,業務別仕様一覧!$A:$A,業務別仕様一覧!CH:CH)=0,"",_xlfn.XLOOKUP($A32,業務別仕様一覧!$A:$A,業務別仕様一覧!CH:CH))</f>
        <v>期間中1回</v>
      </c>
      <c r="J32" s="46" t="str">
        <f>IF(_xlfn.XLOOKUP($A32,業務別仕様一覧!$A:$A,業務別仕様一覧!CI:CI)=0,"",_xlfn.XLOOKUP($A32,業務別仕様一覧!$A:$A,業務別仕様一覧!CI:CI))</f>
        <v>発生した廃材等の処理</v>
      </c>
      <c r="K32" s="46" t="str">
        <f>IF(_xlfn.XLOOKUP($A32,業務別仕様一覧!$A:$A,業務別仕様一覧!CJ:CJ)=0,"",_xlfn.XLOOKUP($A32,業務別仕様一覧!$A:$A,業務別仕様一覧!CJ:CJ))</f>
        <v>橋本庭苑有限会社</v>
      </c>
      <c r="L32" s="46" t="str">
        <f>IF(_xlfn.XLOOKUP($A32,業務別仕様一覧!$A:$A,業務別仕様一覧!CK:CK)=0,"",_xlfn.XLOOKUP($A32,業務別仕様一覧!$A:$A,業務別仕様一覧!CK:CK))</f>
        <v>R6実施</v>
      </c>
    </row>
    <row r="33" spans="1:12" ht="27" x14ac:dyDescent="0.15">
      <c r="A33" s="9" t="s">
        <v>808</v>
      </c>
      <c r="B33" s="9">
        <f>_xlfn.XLOOKUP($A33,業務別仕様一覧!$A:$A,業務別仕様一覧!B:B)</f>
        <v>2</v>
      </c>
      <c r="C33" s="9" t="str">
        <f>_xlfn.XLOOKUP($A33,業務別仕様一覧!$A:$A,業務別仕様一覧!C:C)</f>
        <v>樹木剪定・伐採業務委託</v>
      </c>
      <c r="D33" s="9" t="str">
        <f>_xlfn.XLOOKUP($A33,業務別仕様一覧!$A:$A,業務別仕様一覧!D:D)</f>
        <v>本庄市立本庄東小学校外1校</v>
      </c>
      <c r="E33" s="49">
        <f>_xlfn.XLOOKUP($A33,業務別仕様一覧!$A:$A,業務別仕様一覧!E:E)</f>
        <v>45644</v>
      </c>
      <c r="F33" s="49">
        <f>_xlfn.XLOOKUP($A33,業務別仕様一覧!$A:$A,業務別仕様一覧!F:F)</f>
        <v>45744</v>
      </c>
      <c r="G33" s="46" t="str">
        <f>IF(_xlfn.XLOOKUP($A33,業務別仕様一覧!$A:$A,業務別仕様一覧!CF:CF)=0,"",_xlfn.XLOOKUP($A33,業務別仕様一覧!$A:$A,業務別仕様一覧!CF:CF))</f>
        <v>指定樹木の剪定・伐採</v>
      </c>
      <c r="H33" s="46" t="str">
        <f>IF(_xlfn.XLOOKUP($A33,業務別仕様一覧!$A:$A,業務別仕様一覧!CG:CG)=0,"",_xlfn.XLOOKUP($A33,業務別仕様一覧!$A:$A,業務別仕様一覧!CG:CG))</f>
        <v>東小：25本
中央小：16本</v>
      </c>
      <c r="I33" s="46" t="str">
        <f>IF(_xlfn.XLOOKUP($A33,業務別仕様一覧!$A:$A,業務別仕様一覧!CH:CH)=0,"",_xlfn.XLOOKUP($A33,業務別仕様一覧!$A:$A,業務別仕様一覧!CH:CH))</f>
        <v>期間中1回</v>
      </c>
      <c r="J33" s="46" t="str">
        <f>IF(_xlfn.XLOOKUP($A33,業務別仕様一覧!$A:$A,業務別仕様一覧!CI:CI)=0,"",_xlfn.XLOOKUP($A33,業務別仕様一覧!$A:$A,業務別仕様一覧!CI:CI))</f>
        <v>発生した廃材等の処理</v>
      </c>
      <c r="K33" s="46" t="str">
        <f>IF(_xlfn.XLOOKUP($A33,業務別仕様一覧!$A:$A,業務別仕様一覧!CJ:CJ)=0,"",_xlfn.XLOOKUP($A33,業務別仕様一覧!$A:$A,業務別仕様一覧!CJ:CJ))</f>
        <v>橋本庭苑有限会社</v>
      </c>
      <c r="L33" s="46" t="str">
        <f>IF(_xlfn.XLOOKUP($A33,業務別仕様一覧!$A:$A,業務別仕様一覧!CK:CK)=0,"",_xlfn.XLOOKUP($A33,業務別仕様一覧!$A:$A,業務別仕様一覧!CK:CK))</f>
        <v>R6実施</v>
      </c>
    </row>
    <row r="34" spans="1:12" ht="27" x14ac:dyDescent="0.15">
      <c r="A34" s="9" t="s">
        <v>818</v>
      </c>
      <c r="B34" s="9">
        <f>_xlfn.XLOOKUP($A34,業務別仕様一覧!$A:$A,業務別仕様一覧!B:B)</f>
        <v>2</v>
      </c>
      <c r="C34" s="9" t="str">
        <f>_xlfn.XLOOKUP($A34,業務別仕様一覧!$A:$A,業務別仕様一覧!C:C)</f>
        <v>危険木伐採・剪定業務委託</v>
      </c>
      <c r="D34" s="9" t="str">
        <f>_xlfn.XLOOKUP($A34,業務別仕様一覧!$A:$A,業務別仕様一覧!D:D)</f>
        <v>本庄市立本庄西小学校</v>
      </c>
      <c r="E34" s="49">
        <f>_xlfn.XLOOKUP($A34,業務別仕様一覧!$A:$A,業務別仕様一覧!E:E)</f>
        <v>45482</v>
      </c>
      <c r="F34" s="49">
        <f>_xlfn.XLOOKUP($A34,業務別仕様一覧!$A:$A,業務別仕様一覧!F:F)</f>
        <v>45485</v>
      </c>
      <c r="G34" s="46" t="str">
        <f>IF(_xlfn.XLOOKUP($A34,業務別仕様一覧!$A:$A,業務別仕様一覧!CF:CF)=0,"",_xlfn.XLOOKUP($A34,業務別仕様一覧!$A:$A,業務別仕様一覧!CF:CF))</f>
        <v>カシ（H:12.0m C:1.95m W:10.0m）：強剪定
サクラ（H:10.0m C:2.7m W:8.0m）：伐採</v>
      </c>
      <c r="H34" s="46" t="str">
        <f>IF(_xlfn.XLOOKUP($A34,業務別仕様一覧!$A:$A,業務別仕様一覧!CG:CG)=0,"",_xlfn.XLOOKUP($A34,業務別仕様一覧!$A:$A,業務別仕様一覧!CG:CG))</f>
        <v>2本</v>
      </c>
      <c r="I34" s="46" t="str">
        <f>IF(_xlfn.XLOOKUP($A34,業務別仕様一覧!$A:$A,業務別仕様一覧!CH:CH)=0,"",_xlfn.XLOOKUP($A34,業務別仕様一覧!$A:$A,業務別仕様一覧!CH:CH))</f>
        <v>期間中1回</v>
      </c>
      <c r="J34" s="46" t="str">
        <f>IF(_xlfn.XLOOKUP($A34,業務別仕様一覧!$A:$A,業務別仕様一覧!CI:CI)=0,"",_xlfn.XLOOKUP($A34,業務別仕様一覧!$A:$A,業務別仕様一覧!CI:CI))</f>
        <v>発生した廃材等の処理</v>
      </c>
      <c r="K34" s="46" t="str">
        <f>IF(_xlfn.XLOOKUP($A34,業務別仕様一覧!$A:$A,業務別仕様一覧!CJ:CJ)=0,"",_xlfn.XLOOKUP($A34,業務別仕様一覧!$A:$A,業務別仕様一覧!CJ:CJ))</f>
        <v>株式会社みどり園造園土木</v>
      </c>
      <c r="L34" s="46" t="str">
        <f>IF(_xlfn.XLOOKUP($A34,業務別仕様一覧!$A:$A,業務別仕様一覧!CK:CK)=0,"",_xlfn.XLOOKUP($A34,業務別仕様一覧!$A:$A,業務別仕様一覧!CK:CK))</f>
        <v>R6実施</v>
      </c>
    </row>
    <row r="35" spans="1:12" ht="81" x14ac:dyDescent="0.15">
      <c r="A35" s="9" t="s">
        <v>819</v>
      </c>
      <c r="B35" s="9">
        <f>_xlfn.XLOOKUP($A35,業務別仕様一覧!$A:$A,業務別仕様一覧!B:B)</f>
        <v>2</v>
      </c>
      <c r="C35" s="9" t="str">
        <f>_xlfn.XLOOKUP($A35,業務別仕様一覧!$A:$A,業務別仕様一覧!C:C)</f>
        <v>樹木剪定・伐採業務委託</v>
      </c>
      <c r="D35" s="9" t="str">
        <f>_xlfn.XLOOKUP($A35,業務別仕様一覧!$A:$A,業務別仕様一覧!D:D)</f>
        <v>本庄市立本庄西小学校</v>
      </c>
      <c r="E35" s="49">
        <f>_xlfn.XLOOKUP($A35,業務別仕様一覧!$A:$A,業務別仕様一覧!E:E)</f>
        <v>45523</v>
      </c>
      <c r="F35" s="49">
        <f>_xlfn.XLOOKUP($A35,業務別仕様一覧!$A:$A,業務別仕様一覧!F:F)</f>
        <v>45565</v>
      </c>
      <c r="G35" s="46" t="str">
        <f>IF(_xlfn.XLOOKUP($A35,業務別仕様一覧!$A:$A,業務別仕様一覧!CF:CF)=0,"",_xlfn.XLOOKUP($A35,業務別仕様一覧!$A:$A,業務別仕様一覧!CF:CF))</f>
        <v>指定樹木の剪定・伐採</v>
      </c>
      <c r="H35" s="46" t="str">
        <f>IF(_xlfn.XLOOKUP($A35,業務別仕様一覧!$A:$A,業務別仕様一覧!CG:CG)=0,"",_xlfn.XLOOKUP($A35,業務別仕様一覧!$A:$A,業務別仕様一覧!CG:CG))</f>
        <v>松：1本
シラカシ：9本
コブシ：1本
シダレサクラ：1本
クスノキ：1本
サクラ：4本</v>
      </c>
      <c r="I35" s="46" t="str">
        <f>IF(_xlfn.XLOOKUP($A35,業務別仕様一覧!$A:$A,業務別仕様一覧!CH:CH)=0,"",_xlfn.XLOOKUP($A35,業務別仕様一覧!$A:$A,業務別仕様一覧!CH:CH))</f>
        <v>期間中1回</v>
      </c>
      <c r="J35" s="46" t="str">
        <f>IF(_xlfn.XLOOKUP($A35,業務別仕様一覧!$A:$A,業務別仕様一覧!CI:CI)=0,"",_xlfn.XLOOKUP($A35,業務別仕様一覧!$A:$A,業務別仕様一覧!CI:CI))</f>
        <v>発生した廃材等の処理</v>
      </c>
      <c r="K35" s="46" t="str">
        <f>IF(_xlfn.XLOOKUP($A35,業務別仕様一覧!$A:$A,業務別仕様一覧!CJ:CJ)=0,"",_xlfn.XLOOKUP($A35,業務別仕様一覧!$A:$A,業務別仕様一覧!CJ:CJ))</f>
        <v>株式会社みどり園造園土木</v>
      </c>
      <c r="L35" s="46" t="str">
        <f>IF(_xlfn.XLOOKUP($A35,業務別仕様一覧!$A:$A,業務別仕様一覧!CK:CK)=0,"",_xlfn.XLOOKUP($A35,業務別仕様一覧!$A:$A,業務別仕様一覧!CK:CK))</f>
        <v>R6実施</v>
      </c>
    </row>
    <row r="36" spans="1:12" ht="27" x14ac:dyDescent="0.15">
      <c r="A36" s="9" t="s">
        <v>828</v>
      </c>
      <c r="B36" s="9">
        <f>_xlfn.XLOOKUP($A36,業務別仕様一覧!$A:$A,業務別仕様一覧!B:B)</f>
        <v>2</v>
      </c>
      <c r="C36" s="9" t="str">
        <f>_xlfn.XLOOKUP($A36,業務別仕様一覧!$A:$A,業務別仕様一覧!C:C)</f>
        <v>樹木剪定・伐採業務委託</v>
      </c>
      <c r="D36" s="9" t="str">
        <f>_xlfn.XLOOKUP($A36,業務別仕様一覧!$A:$A,業務別仕様一覧!D:D)</f>
        <v>本庄市立北泉小学校外1校</v>
      </c>
      <c r="E36" s="49">
        <f>_xlfn.XLOOKUP($A36,業務別仕様一覧!$A:$A,業務別仕様一覧!E:E)</f>
        <v>45523</v>
      </c>
      <c r="F36" s="49">
        <f>_xlfn.XLOOKUP($A36,業務別仕様一覧!$A:$A,業務別仕様一覧!F:F)</f>
        <v>45565</v>
      </c>
      <c r="G36" s="46" t="str">
        <f>IF(_xlfn.XLOOKUP($A36,業務別仕様一覧!$A:$A,業務別仕様一覧!CF:CF)=0,"",_xlfn.XLOOKUP($A36,業務別仕様一覧!$A:$A,業務別仕様一覧!CF:CF))</f>
        <v>指定樹木の剪定・伐採</v>
      </c>
      <c r="H36" s="46" t="str">
        <f>IF(_xlfn.XLOOKUP($A36,業務別仕様一覧!$A:$A,業務別仕様一覧!CG:CG)=0,"",_xlfn.XLOOKUP($A36,業務別仕様一覧!$A:$A,業務別仕様一覧!CG:CG))</f>
        <v>北泉小：19本
藤田小：7本</v>
      </c>
      <c r="I36" s="46" t="str">
        <f>IF(_xlfn.XLOOKUP($A36,業務別仕様一覧!$A:$A,業務別仕様一覧!CH:CH)=0,"",_xlfn.XLOOKUP($A36,業務別仕様一覧!$A:$A,業務別仕様一覧!CH:CH))</f>
        <v>期間中1回</v>
      </c>
      <c r="J36" s="46" t="str">
        <f>IF(_xlfn.XLOOKUP($A36,業務別仕様一覧!$A:$A,業務別仕様一覧!CI:CI)=0,"",_xlfn.XLOOKUP($A36,業務別仕様一覧!$A:$A,業務別仕様一覧!CI:CI))</f>
        <v>発生した廃材等の処理</v>
      </c>
      <c r="K36" s="46" t="str">
        <f>IF(_xlfn.XLOOKUP($A36,業務別仕様一覧!$A:$A,業務別仕様一覧!CJ:CJ)=0,"",_xlfn.XLOOKUP($A36,業務別仕様一覧!$A:$A,業務別仕様一覧!CJ:CJ))</f>
        <v>有限会社植睦</v>
      </c>
      <c r="L36" s="46" t="str">
        <f>IF(_xlfn.XLOOKUP($A36,業務別仕様一覧!$A:$A,業務別仕様一覧!CK:CK)=0,"",_xlfn.XLOOKUP($A36,業務別仕様一覧!$A:$A,業務別仕様一覧!CK:CK))</f>
        <v>R6実施</v>
      </c>
    </row>
    <row r="37" spans="1:12" ht="40.5" x14ac:dyDescent="0.15">
      <c r="A37" s="9" t="s">
        <v>829</v>
      </c>
      <c r="B37" s="9">
        <f>_xlfn.XLOOKUP($A37,業務別仕様一覧!$A:$A,業務別仕様一覧!B:B)</f>
        <v>2</v>
      </c>
      <c r="C37" s="9" t="str">
        <f>_xlfn.XLOOKUP($A37,業務別仕様一覧!$A:$A,業務別仕様一覧!C:C)</f>
        <v>樹木剪定・伐採業務委託</v>
      </c>
      <c r="D37" s="9" t="str">
        <f>_xlfn.XLOOKUP($A37,業務別仕様一覧!$A:$A,業務別仕様一覧!D:D)</f>
        <v>本庄市立北泉小学校外2校</v>
      </c>
      <c r="E37" s="49">
        <f>_xlfn.XLOOKUP($A37,業務別仕様一覧!$A:$A,業務別仕様一覧!E:E)</f>
        <v>45644</v>
      </c>
      <c r="F37" s="49">
        <f>_xlfn.XLOOKUP($A37,業務別仕様一覧!$A:$A,業務別仕様一覧!F:F)</f>
        <v>45744</v>
      </c>
      <c r="G37" s="46" t="str">
        <f>IF(_xlfn.XLOOKUP($A37,業務別仕様一覧!$A:$A,業務別仕様一覧!CF:CF)=0,"",_xlfn.XLOOKUP($A37,業務別仕様一覧!$A:$A,業務別仕様一覧!CF:CF))</f>
        <v>指定樹木の剪定・伐採</v>
      </c>
      <c r="H37" s="46" t="str">
        <f>IF(_xlfn.XLOOKUP($A37,業務別仕様一覧!$A:$A,業務別仕様一覧!CG:CG)=0,"",_xlfn.XLOOKUP($A37,業務別仕様一覧!$A:$A,業務別仕様一覧!CG:CG))</f>
        <v>北泉小：41本
藤田小：3本
仁手小：7本</v>
      </c>
      <c r="I37" s="46" t="str">
        <f>IF(_xlfn.XLOOKUP($A37,業務別仕様一覧!$A:$A,業務別仕様一覧!CH:CH)=0,"",_xlfn.XLOOKUP($A37,業務別仕様一覧!$A:$A,業務別仕様一覧!CH:CH))</f>
        <v>期間中1回</v>
      </c>
      <c r="J37" s="46" t="str">
        <f>IF(_xlfn.XLOOKUP($A37,業務別仕様一覧!$A:$A,業務別仕様一覧!CI:CI)=0,"",_xlfn.XLOOKUP($A37,業務別仕様一覧!$A:$A,業務別仕様一覧!CI:CI))</f>
        <v>発生した廃材等の処理</v>
      </c>
      <c r="K37" s="46" t="str">
        <f>IF(_xlfn.XLOOKUP($A37,業務別仕様一覧!$A:$A,業務別仕様一覧!CJ:CJ)=0,"",_xlfn.XLOOKUP($A37,業務別仕様一覧!$A:$A,業務別仕様一覧!CJ:CJ))</f>
        <v>有限会社植睦</v>
      </c>
      <c r="L37" s="46" t="str">
        <f>IF(_xlfn.XLOOKUP($A37,業務別仕様一覧!$A:$A,業務別仕様一覧!CK:CK)=0,"",_xlfn.XLOOKUP($A37,業務別仕様一覧!$A:$A,業務別仕様一覧!CK:CK))</f>
        <v>R6実施</v>
      </c>
    </row>
    <row r="38" spans="1:12" ht="40.5" x14ac:dyDescent="0.15">
      <c r="A38" s="9" t="s">
        <v>820</v>
      </c>
      <c r="B38" s="9">
        <f>_xlfn.XLOOKUP($A38,業務別仕様一覧!$A:$A,業務別仕様一覧!B:B)</f>
        <v>2</v>
      </c>
      <c r="C38" s="9" t="str">
        <f>_xlfn.XLOOKUP($A38,業務別仕様一覧!$A:$A,業務別仕様一覧!C:C)</f>
        <v>樹木剪定・伐採業務委託</v>
      </c>
      <c r="D38" s="9" t="str">
        <f>_xlfn.XLOOKUP($A38,業務別仕様一覧!$A:$A,業務別仕様一覧!D:D)</f>
        <v>本庄市立本庄西小学校外2校</v>
      </c>
      <c r="E38" s="49">
        <f>_xlfn.XLOOKUP($A38,業務別仕様一覧!$A:$A,業務別仕様一覧!E:E)</f>
        <v>45686</v>
      </c>
      <c r="F38" s="49">
        <f>_xlfn.XLOOKUP($A38,業務別仕様一覧!$A:$A,業務別仕様一覧!F:F)</f>
        <v>45744</v>
      </c>
      <c r="G38" s="46" t="str">
        <f>IF(_xlfn.XLOOKUP($A38,業務別仕様一覧!$A:$A,業務別仕様一覧!CF:CF)=0,"",_xlfn.XLOOKUP($A38,業務別仕様一覧!$A:$A,業務別仕様一覧!CF:CF))</f>
        <v>指定樹木の剪定・伐採</v>
      </c>
      <c r="H38" s="46" t="str">
        <f>IF(_xlfn.XLOOKUP($A38,業務別仕様一覧!$A:$A,業務別仕様一覧!CG:CG)=0,"",_xlfn.XLOOKUP($A38,業務別仕様一覧!$A:$A,業務別仕様一覧!CG:CG))</f>
        <v>西小：2本
旭小：13本
西中：4本</v>
      </c>
      <c r="I38" s="46" t="str">
        <f>IF(_xlfn.XLOOKUP($A38,業務別仕様一覧!$A:$A,業務別仕様一覧!CH:CH)=0,"",_xlfn.XLOOKUP($A38,業務別仕様一覧!$A:$A,業務別仕様一覧!CH:CH))</f>
        <v>期間中1回</v>
      </c>
      <c r="J38" s="46" t="str">
        <f>IF(_xlfn.XLOOKUP($A38,業務別仕様一覧!$A:$A,業務別仕様一覧!CI:CI)=0,"",_xlfn.XLOOKUP($A38,業務別仕様一覧!$A:$A,業務別仕様一覧!CI:CI))</f>
        <v>発生した廃材等の処理</v>
      </c>
      <c r="K38" s="46" t="str">
        <f>IF(_xlfn.XLOOKUP($A38,業務別仕様一覧!$A:$A,業務別仕様一覧!CJ:CJ)=0,"",_xlfn.XLOOKUP($A38,業務別仕様一覧!$A:$A,業務別仕様一覧!CJ:CJ))</f>
        <v>株式会社みどり園造園土木</v>
      </c>
      <c r="L38" s="46" t="str">
        <f>IF(_xlfn.XLOOKUP($A38,業務別仕様一覧!$A:$A,業務別仕様一覧!CK:CK)=0,"",_xlfn.XLOOKUP($A38,業務別仕様一覧!$A:$A,業務別仕様一覧!CK:CK))</f>
        <v>R6実施</v>
      </c>
    </row>
    <row r="39" spans="1:12" ht="27" x14ac:dyDescent="0.15">
      <c r="A39" s="9" t="s">
        <v>844</v>
      </c>
      <c r="B39" s="9">
        <f>_xlfn.XLOOKUP($A39,業務別仕様一覧!$A:$A,業務別仕様一覧!B:B)</f>
        <v>2</v>
      </c>
      <c r="C39" s="9" t="str">
        <f>_xlfn.XLOOKUP($A39,業務別仕様一覧!$A:$A,業務別仕様一覧!C:C)</f>
        <v>樹木剪定・伐採業務委託</v>
      </c>
      <c r="D39" s="9" t="str">
        <f>_xlfn.XLOOKUP($A39,業務別仕様一覧!$A:$A,業務別仕様一覧!D:D)</f>
        <v>本庄市立本庄南小学校外1校</v>
      </c>
      <c r="E39" s="49">
        <f>_xlfn.XLOOKUP($A39,業務別仕様一覧!$A:$A,業務別仕様一覧!E:E)</f>
        <v>45523</v>
      </c>
      <c r="F39" s="49">
        <f>_xlfn.XLOOKUP($A39,業務別仕様一覧!$A:$A,業務別仕様一覧!F:F)</f>
        <v>45565</v>
      </c>
      <c r="G39" s="46" t="str">
        <f>IF(_xlfn.XLOOKUP($A39,業務別仕様一覧!$A:$A,業務別仕様一覧!CF:CF)=0,"",_xlfn.XLOOKUP($A39,業務別仕様一覧!$A:$A,業務別仕様一覧!CF:CF))</f>
        <v>指定樹木の剪定・伐採</v>
      </c>
      <c r="H39" s="46" t="str">
        <f>IF(_xlfn.XLOOKUP($A39,業務別仕様一覧!$A:$A,業務別仕様一覧!CG:CG)=0,"",_xlfn.XLOOKUP($A39,業務別仕様一覧!$A:$A,業務別仕様一覧!CG:CG))</f>
        <v>南小：16本
南中：6本</v>
      </c>
      <c r="I39" s="46" t="str">
        <f>IF(_xlfn.XLOOKUP($A39,業務別仕様一覧!$A:$A,業務別仕様一覧!CH:CH)=0,"",_xlfn.XLOOKUP($A39,業務別仕様一覧!$A:$A,業務別仕様一覧!CH:CH))</f>
        <v>期間中1回</v>
      </c>
      <c r="J39" s="46" t="str">
        <f>IF(_xlfn.XLOOKUP($A39,業務別仕様一覧!$A:$A,業務別仕様一覧!CI:CI)=0,"",_xlfn.XLOOKUP($A39,業務別仕様一覧!$A:$A,業務別仕様一覧!CI:CI))</f>
        <v>発生した廃材等の処理</v>
      </c>
      <c r="K39" s="46" t="str">
        <f>IF(_xlfn.XLOOKUP($A39,業務別仕様一覧!$A:$A,業務別仕様一覧!CJ:CJ)=0,"",_xlfn.XLOOKUP($A39,業務別仕様一覧!$A:$A,業務別仕様一覧!CJ:CJ))</f>
        <v>株式会社泉造園</v>
      </c>
      <c r="L39" s="46" t="str">
        <f>IF(_xlfn.XLOOKUP($A39,業務別仕様一覧!$A:$A,業務別仕様一覧!CK:CK)=0,"",_xlfn.XLOOKUP($A39,業務別仕様一覧!$A:$A,業務別仕様一覧!CK:CK))</f>
        <v>R6実施</v>
      </c>
    </row>
    <row r="40" spans="1:12" ht="27" x14ac:dyDescent="0.15">
      <c r="A40" s="9" t="s">
        <v>850</v>
      </c>
      <c r="B40" s="9">
        <f>_xlfn.XLOOKUP($A40,業務別仕様一覧!$A:$A,業務別仕様一覧!B:B)</f>
        <v>2</v>
      </c>
      <c r="C40" s="9" t="str">
        <f>_xlfn.XLOOKUP($A40,業務別仕様一覧!$A:$A,業務別仕様一覧!C:C)</f>
        <v>樹木剪定・伐採業務委託</v>
      </c>
      <c r="D40" s="9" t="str">
        <f>_xlfn.XLOOKUP($A40,業務別仕様一覧!$A:$A,業務別仕様一覧!D:D)</f>
        <v>本庄市立中央小学校</v>
      </c>
      <c r="E40" s="49">
        <f>_xlfn.XLOOKUP($A40,業務別仕様一覧!$A:$A,業務別仕様一覧!E:E)</f>
        <v>45428</v>
      </c>
      <c r="F40" s="49">
        <f>_xlfn.XLOOKUP($A40,業務別仕様一覧!$A:$A,業務別仕様一覧!F:F)</f>
        <v>45471</v>
      </c>
      <c r="G40" s="46" t="str">
        <f>IF(_xlfn.XLOOKUP($A40,業務別仕様一覧!$A:$A,業務別仕様一覧!CF:CF)=0,"",_xlfn.XLOOKUP($A40,業務別仕様一覧!$A:$A,業務別仕様一覧!CF:CF))</f>
        <v>マツ（伐採）
ケヤキ（強剪定）</v>
      </c>
      <c r="H40" s="46" t="str">
        <f>IF(_xlfn.XLOOKUP($A40,業務別仕様一覧!$A:$A,業務別仕様一覧!CG:CG)=0,"",_xlfn.XLOOKUP($A40,業務別仕様一覧!$A:$A,業務別仕様一覧!CG:CG))</f>
        <v>マツ：1本
ケヤキ：3本</v>
      </c>
      <c r="I40" s="46" t="str">
        <f>IF(_xlfn.XLOOKUP($A40,業務別仕様一覧!$A:$A,業務別仕様一覧!CH:CH)=0,"",_xlfn.XLOOKUP($A40,業務別仕様一覧!$A:$A,業務別仕様一覧!CH:CH))</f>
        <v>期間中1回</v>
      </c>
      <c r="J40" s="46" t="str">
        <f>IF(_xlfn.XLOOKUP($A40,業務別仕様一覧!$A:$A,業務別仕様一覧!CI:CI)=0,"",_xlfn.XLOOKUP($A40,業務別仕様一覧!$A:$A,業務別仕様一覧!CI:CI))</f>
        <v>発生した廃材等の処理</v>
      </c>
      <c r="K40" s="46" t="str">
        <f>IF(_xlfn.XLOOKUP($A40,業務別仕様一覧!$A:$A,業務別仕様一覧!CJ:CJ)=0,"",_xlfn.XLOOKUP($A40,業務別仕様一覧!$A:$A,業務別仕様一覧!CJ:CJ))</f>
        <v>橋本庭苑有限会社</v>
      </c>
      <c r="L40" s="46" t="str">
        <f>IF(_xlfn.XLOOKUP($A40,業務別仕様一覧!$A:$A,業務別仕様一覧!CK:CK)=0,"",_xlfn.XLOOKUP($A40,業務別仕様一覧!$A:$A,業務別仕様一覧!CK:CK))</f>
        <v>R6実施</v>
      </c>
    </row>
    <row r="41" spans="1:12" ht="27" x14ac:dyDescent="0.15">
      <c r="A41" s="9" t="s">
        <v>845</v>
      </c>
      <c r="B41" s="9">
        <f>_xlfn.XLOOKUP($A41,業務別仕様一覧!$A:$A,業務別仕様一覧!B:B)</f>
        <v>2</v>
      </c>
      <c r="C41" s="9" t="str">
        <f>_xlfn.XLOOKUP($A41,業務別仕様一覧!$A:$A,業務別仕様一覧!C:C)</f>
        <v>樹木剪定・伐採業務委託</v>
      </c>
      <c r="D41" s="9" t="str">
        <f>_xlfn.XLOOKUP($A41,業務別仕様一覧!$A:$A,業務別仕様一覧!D:D)</f>
        <v>本庄市立本庄南小学校外1校</v>
      </c>
      <c r="E41" s="49">
        <f>_xlfn.XLOOKUP($A41,業務別仕様一覧!$A:$A,業務別仕様一覧!E:E)</f>
        <v>45644</v>
      </c>
      <c r="F41" s="49">
        <f>_xlfn.XLOOKUP($A41,業務別仕様一覧!$A:$A,業務別仕様一覧!F:F)</f>
        <v>45744</v>
      </c>
      <c r="G41" s="46" t="str">
        <f>IF(_xlfn.XLOOKUP($A41,業務別仕様一覧!$A:$A,業務別仕様一覧!CF:CF)=0,"",_xlfn.XLOOKUP($A41,業務別仕様一覧!$A:$A,業務別仕様一覧!CF:CF))</f>
        <v>指定樹木の剪定・伐採</v>
      </c>
      <c r="H41" s="46" t="str">
        <f>IF(_xlfn.XLOOKUP($A41,業務別仕様一覧!$A:$A,業務別仕様一覧!CG:CG)=0,"",_xlfn.XLOOKUP($A41,業務別仕様一覧!$A:$A,業務別仕様一覧!CG:CG))</f>
        <v>南小：5本
南中：43本</v>
      </c>
      <c r="I41" s="46" t="str">
        <f>IF(_xlfn.XLOOKUP($A41,業務別仕様一覧!$A:$A,業務別仕様一覧!CH:CH)=0,"",_xlfn.XLOOKUP($A41,業務別仕様一覧!$A:$A,業務別仕様一覧!CH:CH))</f>
        <v>期間中1回</v>
      </c>
      <c r="J41" s="46" t="str">
        <f>IF(_xlfn.XLOOKUP($A41,業務別仕様一覧!$A:$A,業務別仕様一覧!CI:CI)=0,"",_xlfn.XLOOKUP($A41,業務別仕様一覧!$A:$A,業務別仕様一覧!CI:CI))</f>
        <v>発生した廃材等の処理</v>
      </c>
      <c r="K41" s="46" t="str">
        <f>IF(_xlfn.XLOOKUP($A41,業務別仕様一覧!$A:$A,業務別仕様一覧!CJ:CJ)=0,"",_xlfn.XLOOKUP($A41,業務別仕様一覧!$A:$A,業務別仕様一覧!CJ:CJ))</f>
        <v>株式会社泉造園</v>
      </c>
      <c r="L41" s="46" t="str">
        <f>IF(_xlfn.XLOOKUP($A41,業務別仕様一覧!$A:$A,業務別仕様一覧!CK:CK)=0,"",_xlfn.XLOOKUP($A41,業務別仕様一覧!$A:$A,業務別仕様一覧!CK:CK))</f>
        <v>R6実施</v>
      </c>
    </row>
    <row r="42" spans="1:12" ht="40.5" x14ac:dyDescent="0.15">
      <c r="A42" s="9" t="s">
        <v>837</v>
      </c>
      <c r="B42" s="9">
        <f>_xlfn.XLOOKUP($A42,業務別仕様一覧!$A:$A,業務別仕様一覧!B:B)</f>
        <v>2</v>
      </c>
      <c r="C42" s="9" t="str">
        <f>_xlfn.XLOOKUP($A42,業務別仕様一覧!$A:$A,業務別仕様一覧!C:C)</f>
        <v>危険木伐採業務委託</v>
      </c>
      <c r="D42" s="9" t="str">
        <f>_xlfn.XLOOKUP($A42,業務別仕様一覧!$A:$A,業務別仕様一覧!D:D)</f>
        <v>本庄市立旭小学校</v>
      </c>
      <c r="E42" s="49">
        <f>_xlfn.XLOOKUP($A42,業務別仕様一覧!$A:$A,業務別仕様一覧!E:E)</f>
        <v>45535</v>
      </c>
      <c r="F42" s="49">
        <f>_xlfn.XLOOKUP($A42,業務別仕様一覧!$A:$A,業務別仕様一覧!F:F)</f>
        <v>45541</v>
      </c>
      <c r="G42" s="46" t="str">
        <f>IF(_xlfn.XLOOKUP($A42,業務別仕様一覧!$A:$A,業務別仕様一覧!CF:CF)=0,"",_xlfn.XLOOKUP($A42,業務別仕様一覧!$A:$A,業務別仕様一覧!CF:CF))</f>
        <v>カイヅカイブキ（H:5.0m C:0.97m W:3.0m）
カイヅカイブキ（H:3.0m C:0.95m W:3.0m）
カイヅカイブキ（H:3.0m C:0.89m W:3.0m）</v>
      </c>
      <c r="H42" s="46" t="str">
        <f>IF(_xlfn.XLOOKUP($A42,業務別仕様一覧!$A:$A,業務別仕様一覧!CG:CG)=0,"",_xlfn.XLOOKUP($A42,業務別仕様一覧!$A:$A,業務別仕様一覧!CG:CG))</f>
        <v>3本</v>
      </c>
      <c r="I42" s="46" t="str">
        <f>IF(_xlfn.XLOOKUP($A42,業務別仕様一覧!$A:$A,業務別仕様一覧!CH:CH)=0,"",_xlfn.XLOOKUP($A42,業務別仕様一覧!$A:$A,業務別仕様一覧!CH:CH))</f>
        <v>期間中1回</v>
      </c>
      <c r="J42" s="46" t="str">
        <f>IF(_xlfn.XLOOKUP($A42,業務別仕様一覧!$A:$A,業務別仕様一覧!CI:CI)=0,"",_xlfn.XLOOKUP($A42,業務別仕様一覧!$A:$A,業務別仕様一覧!CI:CI))</f>
        <v>発生した廃材等の処理</v>
      </c>
      <c r="K42" s="46" t="str">
        <f>IF(_xlfn.XLOOKUP($A42,業務別仕様一覧!$A:$A,業務別仕様一覧!CJ:CJ)=0,"",_xlfn.XLOOKUP($A42,業務別仕様一覧!$A:$A,業務別仕様一覧!CJ:CJ))</f>
        <v>橋本庭苑有限会社</v>
      </c>
      <c r="L42" s="46" t="str">
        <f>IF(_xlfn.XLOOKUP($A42,業務別仕様一覧!$A:$A,業務別仕様一覧!CK:CK)=0,"",_xlfn.XLOOKUP($A42,業務別仕様一覧!$A:$A,業務別仕様一覧!CK:CK))</f>
        <v>R6実施</v>
      </c>
    </row>
    <row r="43" spans="1:12" ht="27" x14ac:dyDescent="0.15">
      <c r="A43" s="9" t="s">
        <v>859</v>
      </c>
      <c r="B43" s="9">
        <f>_xlfn.XLOOKUP($A43,業務別仕様一覧!$A:$A,業務別仕様一覧!B:B)</f>
        <v>2</v>
      </c>
      <c r="C43" s="9" t="str">
        <f>_xlfn.XLOOKUP($A43,業務別仕様一覧!$A:$A,業務別仕様一覧!C:C)</f>
        <v>樹木剪定・伐採業務委託</v>
      </c>
      <c r="D43" s="9" t="str">
        <f>_xlfn.XLOOKUP($A43,業務別仕様一覧!$A:$A,業務別仕様一覧!D:D)</f>
        <v>本庄市立児玉小学校外1校</v>
      </c>
      <c r="E43" s="49">
        <f>_xlfn.XLOOKUP($A43,業務別仕様一覧!$A:$A,業務別仕様一覧!E:E)</f>
        <v>45644</v>
      </c>
      <c r="F43" s="49">
        <f>_xlfn.XLOOKUP($A43,業務別仕様一覧!$A:$A,業務別仕様一覧!F:F)</f>
        <v>45744</v>
      </c>
      <c r="G43" s="46" t="str">
        <f>IF(_xlfn.XLOOKUP($A43,業務別仕様一覧!$A:$A,業務別仕様一覧!CF:CF)=0,"",_xlfn.XLOOKUP($A43,業務別仕様一覧!$A:$A,業務別仕様一覧!CF:CF))</f>
        <v>指定樹木の剪定・伐採</v>
      </c>
      <c r="H43" s="46" t="str">
        <f>IF(_xlfn.XLOOKUP($A43,業務別仕様一覧!$A:$A,業務別仕様一覧!CG:CG)=0,"",_xlfn.XLOOKUP($A43,業務別仕様一覧!$A:$A,業務別仕様一覧!CG:CG))</f>
        <v>児玉小：15本
共和小：22本</v>
      </c>
      <c r="I43" s="46" t="str">
        <f>IF(_xlfn.XLOOKUP($A43,業務別仕様一覧!$A:$A,業務別仕様一覧!CH:CH)=0,"",_xlfn.XLOOKUP($A43,業務別仕様一覧!$A:$A,業務別仕様一覧!CH:CH))</f>
        <v>期間中1回</v>
      </c>
      <c r="J43" s="46" t="str">
        <f>IF(_xlfn.XLOOKUP($A43,業務別仕様一覧!$A:$A,業務別仕様一覧!CI:CI)=0,"",_xlfn.XLOOKUP($A43,業務別仕様一覧!$A:$A,業務別仕様一覧!CI:CI))</f>
        <v>発生した廃材等の処理</v>
      </c>
      <c r="K43" s="46" t="str">
        <f>IF(_xlfn.XLOOKUP($A43,業務別仕様一覧!$A:$A,業務別仕様一覧!CJ:CJ)=0,"",_xlfn.XLOOKUP($A43,業務別仕様一覧!$A:$A,業務別仕様一覧!CJ:CJ))</f>
        <v>株式会社清香園</v>
      </c>
      <c r="L43" s="46" t="str">
        <f>IF(_xlfn.XLOOKUP($A43,業務別仕様一覧!$A:$A,業務別仕様一覧!CK:CK)=0,"",_xlfn.XLOOKUP($A43,業務別仕様一覧!$A:$A,業務別仕様一覧!CK:CK))</f>
        <v>R6実施</v>
      </c>
    </row>
    <row r="44" spans="1:12" x14ac:dyDescent="0.15">
      <c r="A44" s="9" t="s">
        <v>864</v>
      </c>
      <c r="B44" s="9">
        <f>_xlfn.XLOOKUP($A44,業務別仕様一覧!$A:$A,業務別仕様一覧!B:B)</f>
        <v>2</v>
      </c>
      <c r="C44" s="9" t="str">
        <f>_xlfn.XLOOKUP($A44,業務別仕様一覧!$A:$A,業務別仕様一覧!C:C)</f>
        <v>樹木伐採業務委託</v>
      </c>
      <c r="D44" s="9" t="str">
        <f>_xlfn.XLOOKUP($A44,業務別仕様一覧!$A:$A,業務別仕様一覧!D:D)</f>
        <v>本庄市立金屋小学校</v>
      </c>
      <c r="E44" s="49">
        <f>_xlfn.XLOOKUP($A44,業務別仕様一覧!$A:$A,業務別仕様一覧!E:E)</f>
        <v>45523</v>
      </c>
      <c r="F44" s="49">
        <f>_xlfn.XLOOKUP($A44,業務別仕様一覧!$A:$A,業務別仕様一覧!F:F)</f>
        <v>45565</v>
      </c>
      <c r="G44" s="46" t="str">
        <f>IF(_xlfn.XLOOKUP($A44,業務別仕様一覧!$A:$A,業務別仕様一覧!CF:CF)=0,"",_xlfn.XLOOKUP($A44,業務別仕様一覧!$A:$A,業務別仕様一覧!CF:CF))</f>
        <v>ケヤキの伐採</v>
      </c>
      <c r="H44" s="46" t="str">
        <f>IF(_xlfn.XLOOKUP($A44,業務別仕様一覧!$A:$A,業務別仕様一覧!CG:CG)=0,"",_xlfn.XLOOKUP($A44,業務別仕様一覧!$A:$A,業務別仕様一覧!CG:CG))</f>
        <v>6本</v>
      </c>
      <c r="I44" s="46" t="str">
        <f>IF(_xlfn.XLOOKUP($A44,業務別仕様一覧!$A:$A,業務別仕様一覧!CH:CH)=0,"",_xlfn.XLOOKUP($A44,業務別仕様一覧!$A:$A,業務別仕様一覧!CH:CH))</f>
        <v>期間中1回</v>
      </c>
      <c r="J44" s="46" t="str">
        <f>IF(_xlfn.XLOOKUP($A44,業務別仕様一覧!$A:$A,業務別仕様一覧!CI:CI)=0,"",_xlfn.XLOOKUP($A44,業務別仕様一覧!$A:$A,業務別仕様一覧!CI:CI))</f>
        <v>発生した廃材等の処理</v>
      </c>
      <c r="K44" s="46" t="str">
        <f>IF(_xlfn.XLOOKUP($A44,業務別仕様一覧!$A:$A,業務別仕様一覧!CJ:CJ)=0,"",_xlfn.XLOOKUP($A44,業務別仕様一覧!$A:$A,業務別仕様一覧!CJ:CJ))</f>
        <v>株式会社児玉造園土木</v>
      </c>
      <c r="L44" s="46" t="str">
        <f>IF(_xlfn.XLOOKUP($A44,業務別仕様一覧!$A:$A,業務別仕様一覧!CK:CK)=0,"",_xlfn.XLOOKUP($A44,業務別仕様一覧!$A:$A,業務別仕様一覧!CK:CK))</f>
        <v>R6実施</v>
      </c>
    </row>
    <row r="45" spans="1:12" ht="40.5" x14ac:dyDescent="0.15">
      <c r="A45" s="9" t="s">
        <v>865</v>
      </c>
      <c r="B45" s="9">
        <f>_xlfn.XLOOKUP($A45,業務別仕様一覧!$A:$A,業務別仕様一覧!B:B)</f>
        <v>2</v>
      </c>
      <c r="C45" s="9" t="str">
        <f>_xlfn.XLOOKUP($A45,業務別仕様一覧!$A:$A,業務別仕様一覧!C:C)</f>
        <v>支障枝除去及び伐採業務委託</v>
      </c>
      <c r="D45" s="9" t="str">
        <f>_xlfn.XLOOKUP($A45,業務別仕様一覧!$A:$A,業務別仕様一覧!D:D)</f>
        <v>本庄市立金屋小学校外1校</v>
      </c>
      <c r="E45" s="49">
        <f>_xlfn.XLOOKUP($A45,業務別仕様一覧!$A:$A,業務別仕様一覧!E:E)</f>
        <v>45609</v>
      </c>
      <c r="F45" s="49">
        <f>_xlfn.XLOOKUP($A45,業務別仕様一覧!$A:$A,業務別仕様一覧!F:F)</f>
        <v>45744</v>
      </c>
      <c r="G45" s="46" t="str">
        <f>IF(_xlfn.XLOOKUP($A45,業務別仕様一覧!$A:$A,業務別仕様一覧!CF:CF)=0,"",_xlfn.XLOOKUP($A45,業務別仕様一覧!$A:$A,業務別仕様一覧!CF:CF))</f>
        <v>ケヤキ（伐採）
サクラ（支障枝剪定・伐採）
ミズキ（伐採）</v>
      </c>
      <c r="H45" s="46" t="str">
        <f>IF(_xlfn.XLOOKUP($A45,業務別仕様一覧!$A:$A,業務別仕様一覧!CG:CG)=0,"",_xlfn.XLOOKUP($A45,業務別仕様一覧!$A:$A,業務別仕様一覧!CG:CG))</f>
        <v>ケヤキ：1本
サクラ：11本
ミズキ：2本</v>
      </c>
      <c r="I45" s="46" t="str">
        <f>IF(_xlfn.XLOOKUP($A45,業務別仕様一覧!$A:$A,業務別仕様一覧!CH:CH)=0,"",_xlfn.XLOOKUP($A45,業務別仕様一覧!$A:$A,業務別仕様一覧!CH:CH))</f>
        <v>期間中1回</v>
      </c>
      <c r="J45" s="46" t="str">
        <f>IF(_xlfn.XLOOKUP($A45,業務別仕様一覧!$A:$A,業務別仕様一覧!CI:CI)=0,"",_xlfn.XLOOKUP($A45,業務別仕様一覧!$A:$A,業務別仕様一覧!CI:CI))</f>
        <v>発生した廃材等の処理</v>
      </c>
      <c r="K45" s="46" t="str">
        <f>IF(_xlfn.XLOOKUP($A45,業務別仕様一覧!$A:$A,業務別仕様一覧!CJ:CJ)=0,"",_xlfn.XLOOKUP($A45,業務別仕様一覧!$A:$A,業務別仕様一覧!CJ:CJ))</f>
        <v>株式会社児玉造園土木</v>
      </c>
      <c r="L45" s="46" t="str">
        <f>IF(_xlfn.XLOOKUP($A45,業務別仕様一覧!$A:$A,業務別仕様一覧!CK:CK)=0,"",_xlfn.XLOOKUP($A45,業務別仕様一覧!$A:$A,業務別仕様一覧!CK:CK))</f>
        <v>R6実施</v>
      </c>
    </row>
    <row r="46" spans="1:12" ht="40.5" x14ac:dyDescent="0.15">
      <c r="A46" s="9" t="s">
        <v>885</v>
      </c>
      <c r="B46" s="9">
        <f>_xlfn.XLOOKUP($A46,業務別仕様一覧!$A:$A,業務別仕様一覧!B:B)</f>
        <v>2</v>
      </c>
      <c r="C46" s="9" t="str">
        <f>_xlfn.XLOOKUP($A46,業務別仕様一覧!$A:$A,業務別仕様一覧!C:C)</f>
        <v>危険木伐採業務委託</v>
      </c>
      <c r="D46" s="9" t="str">
        <f>_xlfn.XLOOKUP($A46,業務別仕様一覧!$A:$A,業務別仕様一覧!D:D)</f>
        <v>本庄市立本庄西中学校</v>
      </c>
      <c r="E46" s="49">
        <f>_xlfn.XLOOKUP($A46,業務別仕様一覧!$A:$A,業務別仕様一覧!E:E)</f>
        <v>45481</v>
      </c>
      <c r="F46" s="49">
        <f>_xlfn.XLOOKUP($A46,業務別仕様一覧!$A:$A,業務別仕様一覧!F:F)</f>
        <v>45530</v>
      </c>
      <c r="G46" s="46" t="str">
        <f>IF(_xlfn.XLOOKUP($A46,業務別仕様一覧!$A:$A,業務別仕様一覧!CF:CF)=0,"",_xlfn.XLOOKUP($A46,業務別仕様一覧!$A:$A,業務別仕様一覧!CF:CF))</f>
        <v>サクラ
ハナミズキ（枯木）
モモ（枯木）</v>
      </c>
      <c r="H46" s="46" t="str">
        <f>IF(_xlfn.XLOOKUP($A46,業務別仕様一覧!$A:$A,業務別仕様一覧!CG:CG)=0,"",_xlfn.XLOOKUP($A46,業務別仕様一覧!$A:$A,業務別仕様一覧!CG:CG))</f>
        <v>サクラ：3本
ハナミズキ（枯木）：1本
モモ（枯木）：1本</v>
      </c>
      <c r="I46" s="46" t="str">
        <f>IF(_xlfn.XLOOKUP($A46,業務別仕様一覧!$A:$A,業務別仕様一覧!CH:CH)=0,"",_xlfn.XLOOKUP($A46,業務別仕様一覧!$A:$A,業務別仕様一覧!CH:CH))</f>
        <v>期間中1回</v>
      </c>
      <c r="J46" s="46" t="str">
        <f>IF(_xlfn.XLOOKUP($A46,業務別仕様一覧!$A:$A,業務別仕様一覧!CI:CI)=0,"",_xlfn.XLOOKUP($A46,業務別仕様一覧!$A:$A,業務別仕様一覧!CI:CI))</f>
        <v>発生した廃材等の処理</v>
      </c>
      <c r="K46" s="46" t="str">
        <f>IF(_xlfn.XLOOKUP($A46,業務別仕様一覧!$A:$A,業務別仕様一覧!CJ:CJ)=0,"",_xlfn.XLOOKUP($A46,業務別仕様一覧!$A:$A,業務別仕様一覧!CJ:CJ))</f>
        <v>有限会社植睦</v>
      </c>
      <c r="L46" s="46" t="str">
        <f>IF(_xlfn.XLOOKUP($A46,業務別仕様一覧!$A:$A,業務別仕様一覧!CK:CK)=0,"",_xlfn.XLOOKUP($A46,業務別仕様一覧!$A:$A,業務別仕様一覧!CK:CK))</f>
        <v>R6実施</v>
      </c>
    </row>
    <row r="47" spans="1:12" x14ac:dyDescent="0.15">
      <c r="A47" s="9" t="s">
        <v>886</v>
      </c>
      <c r="B47" s="9">
        <f>_xlfn.XLOOKUP($A47,業務別仕様一覧!$A:$A,業務別仕様一覧!B:B)</f>
        <v>2</v>
      </c>
      <c r="C47" s="9" t="str">
        <f>_xlfn.XLOOKUP($A47,業務別仕様一覧!$A:$A,業務別仕様一覧!C:C)</f>
        <v>危険木伐採業務委託</v>
      </c>
      <c r="D47" s="9" t="str">
        <f>_xlfn.XLOOKUP($A47,業務別仕様一覧!$A:$A,業務別仕様一覧!D:D)</f>
        <v>本庄市立本庄西中学校中庭</v>
      </c>
      <c r="E47" s="49">
        <f>_xlfn.XLOOKUP($A47,業務別仕様一覧!$A:$A,業務別仕様一覧!E:E)</f>
        <v>45733</v>
      </c>
      <c r="F47" s="49">
        <f>_xlfn.XLOOKUP($A47,業務別仕様一覧!$A:$A,業務別仕様一覧!F:F)</f>
        <v>45744</v>
      </c>
      <c r="G47" s="46" t="str">
        <f>IF(_xlfn.XLOOKUP($A47,業務別仕様一覧!$A:$A,業務別仕様一覧!CF:CF)=0,"",_xlfn.XLOOKUP($A47,業務別仕様一覧!$A:$A,業務別仕様一覧!CF:CF))</f>
        <v>プラタナス（H:5.0m C:1.13m）</v>
      </c>
      <c r="H47" s="46" t="str">
        <f>IF(_xlfn.XLOOKUP($A47,業務別仕様一覧!$A:$A,業務別仕様一覧!CG:CG)=0,"",_xlfn.XLOOKUP($A47,業務別仕様一覧!$A:$A,業務別仕様一覧!CG:CG))</f>
        <v>1本</v>
      </c>
      <c r="I47" s="46" t="str">
        <f>IF(_xlfn.XLOOKUP($A47,業務別仕様一覧!$A:$A,業務別仕様一覧!CH:CH)=0,"",_xlfn.XLOOKUP($A47,業務別仕様一覧!$A:$A,業務別仕様一覧!CH:CH))</f>
        <v>期間中1回</v>
      </c>
      <c r="J47" s="46" t="str">
        <f>IF(_xlfn.XLOOKUP($A47,業務別仕様一覧!$A:$A,業務別仕様一覧!CI:CI)=0,"",_xlfn.XLOOKUP($A47,業務別仕様一覧!$A:$A,業務別仕様一覧!CI:CI))</f>
        <v>発生した廃材等の処理</v>
      </c>
      <c r="K47" s="46" t="str">
        <f>IF(_xlfn.XLOOKUP($A47,業務別仕様一覧!$A:$A,業務別仕様一覧!CJ:CJ)=0,"",_xlfn.XLOOKUP($A47,業務別仕様一覧!$A:$A,業務別仕様一覧!CJ:CJ))</f>
        <v>株式会社みどり園造園土木</v>
      </c>
      <c r="L47" s="46" t="str">
        <f>IF(_xlfn.XLOOKUP($A47,業務別仕様一覧!$A:$A,業務別仕様一覧!CK:CK)=0,"",_xlfn.XLOOKUP($A47,業務別仕様一覧!$A:$A,業務別仕様一覧!CK:CK))</f>
        <v>R6実施</v>
      </c>
    </row>
    <row r="48" spans="1:12" ht="27" x14ac:dyDescent="0.15">
      <c r="A48" s="9" t="s">
        <v>895</v>
      </c>
      <c r="B48" s="9">
        <f>_xlfn.XLOOKUP($A48,業務別仕様一覧!$A:$A,業務別仕様一覧!B:B)</f>
        <v>2</v>
      </c>
      <c r="C48" s="9" t="str">
        <f>_xlfn.XLOOKUP($A48,業務別仕様一覧!$A:$A,業務別仕様一覧!C:C)</f>
        <v>樹木伐採業務委託</v>
      </c>
      <c r="D48" s="9" t="str">
        <f>_xlfn.XLOOKUP($A48,業務別仕様一覧!$A:$A,業務別仕様一覧!D:D)</f>
        <v>本庄市立児玉中学校</v>
      </c>
      <c r="E48" s="49">
        <f>_xlfn.XLOOKUP($A48,業務別仕様一覧!$A:$A,業務別仕様一覧!E:E)</f>
        <v>45609</v>
      </c>
      <c r="F48" s="49">
        <f>_xlfn.XLOOKUP($A48,業務別仕様一覧!$A:$A,業務別仕様一覧!F:F)</f>
        <v>45653</v>
      </c>
      <c r="G48" s="46" t="str">
        <f>IF(_xlfn.XLOOKUP($A48,業務別仕様一覧!$A:$A,業務別仕様一覧!CF:CF)=0,"",_xlfn.XLOOKUP($A48,業務別仕様一覧!$A:$A,業務別仕様一覧!CF:CF))</f>
        <v>シラカシ（H:8.0m C:0.6～0.9m）
雑木（H:7.0m C:0.3～0.6m）</v>
      </c>
      <c r="H48" s="46" t="str">
        <f>IF(_xlfn.XLOOKUP($A48,業務別仕様一覧!$A:$A,業務別仕様一覧!CG:CG)=0,"",_xlfn.XLOOKUP($A48,業務別仕様一覧!$A:$A,業務別仕様一覧!CG:CG))</f>
        <v>シラカシ：3本
雑木：2本</v>
      </c>
      <c r="I48" s="46" t="str">
        <f>IF(_xlfn.XLOOKUP($A48,業務別仕様一覧!$A:$A,業務別仕様一覧!CH:CH)=0,"",_xlfn.XLOOKUP($A48,業務別仕様一覧!$A:$A,業務別仕様一覧!CH:CH))</f>
        <v>期間中1回</v>
      </c>
      <c r="J48" s="46" t="str">
        <f>IF(_xlfn.XLOOKUP($A48,業務別仕様一覧!$A:$A,業務別仕様一覧!CI:CI)=0,"",_xlfn.XLOOKUP($A48,業務別仕様一覧!$A:$A,業務別仕様一覧!CI:CI))</f>
        <v>発生した廃材等の処理</v>
      </c>
      <c r="K48" s="46" t="str">
        <f>IF(_xlfn.XLOOKUP($A48,業務別仕様一覧!$A:$A,業務別仕様一覧!CJ:CJ)=0,"",_xlfn.XLOOKUP($A48,業務別仕様一覧!$A:$A,業務別仕様一覧!CJ:CJ))</f>
        <v>株式会社清香園</v>
      </c>
      <c r="L48" s="46" t="str">
        <f>IF(_xlfn.XLOOKUP($A48,業務別仕様一覧!$A:$A,業務別仕様一覧!CK:CK)=0,"",_xlfn.XLOOKUP($A48,業務別仕様一覧!$A:$A,業務別仕様一覧!CK:CK))</f>
        <v>R6実施</v>
      </c>
    </row>
    <row r="49" spans="1:12" ht="67.5" x14ac:dyDescent="0.15">
      <c r="A49" s="9" t="s">
        <v>809</v>
      </c>
      <c r="B49" s="9">
        <f>_xlfn.XLOOKUP($A49,業務別仕様一覧!$A:$A,業務別仕様一覧!B:B)</f>
        <v>2</v>
      </c>
      <c r="C49" s="9" t="str">
        <f>_xlfn.XLOOKUP($A49,業務別仕様一覧!$A:$A,業務別仕様一覧!C:C)</f>
        <v>樹木伐採業務委託</v>
      </c>
      <c r="D49" s="9" t="str">
        <f>_xlfn.XLOOKUP($A49,業務別仕様一覧!$A:$A,業務別仕様一覧!D:D)</f>
        <v>本庄市立本庄東小学校</v>
      </c>
      <c r="E49" s="49">
        <f>_xlfn.XLOOKUP($A49,業務別仕様一覧!$A:$A,業務別仕様一覧!E:E)</f>
        <v>45085</v>
      </c>
      <c r="F49" s="49">
        <f>_xlfn.XLOOKUP($A49,業務別仕様一覧!$A:$A,業務別仕様一覧!F:F)</f>
        <v>45169</v>
      </c>
      <c r="G49" s="46" t="str">
        <f>IF(_xlfn.XLOOKUP($A49,業務別仕様一覧!$A:$A,業務別仕様一覧!CF:CF)=0,"",_xlfn.XLOOKUP($A49,業務別仕様一覧!$A:$A,業務別仕様一覧!CF:CF))</f>
        <v>メタセコイア（H:19.0m C:2.1m W:10.0m）
プラタナス（H:16.0m C:1.9m W8.0m）
トウカエデ（H:14.0m C:1.3m W:5.0m）
トウカエデ（H:14.0m C:1.75m W:5.0m）
サクラ（H:10.0m C:3.0m W:4.0m）</v>
      </c>
      <c r="H49" s="46" t="str">
        <f>IF(_xlfn.XLOOKUP($A49,業務別仕様一覧!$A:$A,業務別仕様一覧!CG:CG)=0,"",_xlfn.XLOOKUP($A49,業務別仕様一覧!$A:$A,業務別仕様一覧!CG:CG))</f>
        <v>5本</v>
      </c>
      <c r="I49" s="46" t="str">
        <f>IF(_xlfn.XLOOKUP($A49,業務別仕様一覧!$A:$A,業務別仕様一覧!CH:CH)=0,"",_xlfn.XLOOKUP($A49,業務別仕様一覧!$A:$A,業務別仕様一覧!CH:CH))</f>
        <v>期間中1回</v>
      </c>
      <c r="J49" s="46" t="str">
        <f>IF(_xlfn.XLOOKUP($A49,業務別仕様一覧!$A:$A,業務別仕様一覧!CI:CI)=0,"",_xlfn.XLOOKUP($A49,業務別仕様一覧!$A:$A,業務別仕様一覧!CI:CI))</f>
        <v>発生した廃材等の処理</v>
      </c>
      <c r="K49" s="46" t="str">
        <f>IF(_xlfn.XLOOKUP($A49,業務別仕様一覧!$A:$A,業務別仕様一覧!CJ:CJ)=0,"",_xlfn.XLOOKUP($A49,業務別仕様一覧!$A:$A,業務別仕様一覧!CJ:CJ))</f>
        <v>橋本庭苑有限会社</v>
      </c>
      <c r="L49" s="46" t="str">
        <f>IF(_xlfn.XLOOKUP($A49,業務別仕様一覧!$A:$A,業務別仕様一覧!CK:CK)=0,"",_xlfn.XLOOKUP($A49,業務別仕様一覧!$A:$A,業務別仕様一覧!CK:CK))</f>
        <v>R5実施</v>
      </c>
    </row>
    <row r="50" spans="1:12" x14ac:dyDescent="0.15">
      <c r="A50" s="9" t="s">
        <v>810</v>
      </c>
      <c r="B50" s="9">
        <f>_xlfn.XLOOKUP($A50,業務別仕様一覧!$A:$A,業務別仕様一覧!B:B)</f>
        <v>2</v>
      </c>
      <c r="C50" s="9" t="str">
        <f>_xlfn.XLOOKUP($A50,業務別仕様一覧!$A:$A,業務別仕様一覧!C:C)</f>
        <v>危険木伐採業務委託</v>
      </c>
      <c r="D50" s="9" t="str">
        <f>_xlfn.XLOOKUP($A50,業務別仕様一覧!$A:$A,業務別仕様一覧!D:D)</f>
        <v>本庄市立本庄東小学校</v>
      </c>
      <c r="E50" s="49">
        <f>_xlfn.XLOOKUP($A50,業務別仕様一覧!$A:$A,業務別仕様一覧!E:E)</f>
        <v>45175</v>
      </c>
      <c r="F50" s="49">
        <f>_xlfn.XLOOKUP($A50,業務別仕様一覧!$A:$A,業務別仕様一覧!F:F)</f>
        <v>45198</v>
      </c>
      <c r="G50" s="46" t="str">
        <f>IF(_xlfn.XLOOKUP($A50,業務別仕様一覧!$A:$A,業務別仕様一覧!CF:CF)=0,"",_xlfn.XLOOKUP($A50,業務別仕様一覧!$A:$A,業務別仕様一覧!CF:CF))</f>
        <v>センダン（H:13.0m C:2.1m W:10.0m）</v>
      </c>
      <c r="H50" s="46" t="str">
        <f>IF(_xlfn.XLOOKUP($A50,業務別仕様一覧!$A:$A,業務別仕様一覧!CG:CG)=0,"",_xlfn.XLOOKUP($A50,業務別仕様一覧!$A:$A,業務別仕様一覧!CG:CG))</f>
        <v>1本</v>
      </c>
      <c r="I50" s="46" t="str">
        <f>IF(_xlfn.XLOOKUP($A50,業務別仕様一覧!$A:$A,業務別仕様一覧!CH:CH)=0,"",_xlfn.XLOOKUP($A50,業務別仕様一覧!$A:$A,業務別仕様一覧!CH:CH))</f>
        <v>期間中1回</v>
      </c>
      <c r="J50" s="46" t="str">
        <f>IF(_xlfn.XLOOKUP($A50,業務別仕様一覧!$A:$A,業務別仕様一覧!CI:CI)=0,"",_xlfn.XLOOKUP($A50,業務別仕様一覧!$A:$A,業務別仕様一覧!CI:CI))</f>
        <v>発生した廃材等の処理</v>
      </c>
      <c r="K50" s="46" t="str">
        <f>IF(_xlfn.XLOOKUP($A50,業務別仕様一覧!$A:$A,業務別仕様一覧!CJ:CJ)=0,"",_xlfn.XLOOKUP($A50,業務別仕様一覧!$A:$A,業務別仕様一覧!CJ:CJ))</f>
        <v>橋本庭苑有限会社</v>
      </c>
      <c r="L50" s="46" t="str">
        <f>IF(_xlfn.XLOOKUP($A50,業務別仕様一覧!$A:$A,業務別仕様一覧!CK:CK)=0,"",_xlfn.XLOOKUP($A50,業務別仕様一覧!$A:$A,業務別仕様一覧!CK:CK))</f>
        <v>R5実施</v>
      </c>
    </row>
    <row r="51" spans="1:12" x14ac:dyDescent="0.15">
      <c r="A51" s="9" t="s">
        <v>821</v>
      </c>
      <c r="B51" s="9">
        <f>_xlfn.XLOOKUP($A51,業務別仕様一覧!$A:$A,業務別仕様一覧!B:B)</f>
        <v>2</v>
      </c>
      <c r="C51" s="9" t="str">
        <f>_xlfn.XLOOKUP($A51,業務別仕様一覧!$A:$A,業務別仕様一覧!C:C)</f>
        <v>樹木伐採業務委託</v>
      </c>
      <c r="D51" s="9" t="str">
        <f>_xlfn.XLOOKUP($A51,業務別仕様一覧!$A:$A,業務別仕様一覧!D:D)</f>
        <v>本庄市立本庄西小学校</v>
      </c>
      <c r="E51" s="49">
        <f>_xlfn.XLOOKUP($A51,業務別仕様一覧!$A:$A,業務別仕様一覧!E:E)</f>
        <v>45142</v>
      </c>
      <c r="F51" s="49">
        <f>_xlfn.XLOOKUP($A51,業務別仕様一覧!$A:$A,業務別仕様一覧!F:F)</f>
        <v>45163</v>
      </c>
      <c r="G51" s="46" t="str">
        <f>IF(_xlfn.XLOOKUP($A51,業務別仕様一覧!$A:$A,業務別仕様一覧!CF:CF)=0,"",_xlfn.XLOOKUP($A51,業務別仕様一覧!$A:$A,業務別仕様一覧!CF:CF))</f>
        <v>高木（H:12.0m C:2.0m W:10.0m）伐採</v>
      </c>
      <c r="H51" s="46" t="str">
        <f>IF(_xlfn.XLOOKUP($A51,業務別仕様一覧!$A:$A,業務別仕様一覧!CG:CG)=0,"",_xlfn.XLOOKUP($A51,業務別仕様一覧!$A:$A,業務別仕様一覧!CG:CG))</f>
        <v>1本</v>
      </c>
      <c r="I51" s="46" t="str">
        <f>IF(_xlfn.XLOOKUP($A51,業務別仕様一覧!$A:$A,業務別仕様一覧!CH:CH)=0,"",_xlfn.XLOOKUP($A51,業務別仕様一覧!$A:$A,業務別仕様一覧!CH:CH))</f>
        <v>期間中1回</v>
      </c>
      <c r="J51" s="46" t="str">
        <f>IF(_xlfn.XLOOKUP($A51,業務別仕様一覧!$A:$A,業務別仕様一覧!CI:CI)=0,"",_xlfn.XLOOKUP($A51,業務別仕様一覧!$A:$A,業務別仕様一覧!CI:CI))</f>
        <v>発生した廃材等の処理</v>
      </c>
      <c r="K51" s="46" t="str">
        <f>IF(_xlfn.XLOOKUP($A51,業務別仕様一覧!$A:$A,業務別仕様一覧!CJ:CJ)=0,"",_xlfn.XLOOKUP($A51,業務別仕様一覧!$A:$A,業務別仕様一覧!CJ:CJ))</f>
        <v>株式会社みどり園造園土木</v>
      </c>
      <c r="L51" s="46" t="str">
        <f>IF(_xlfn.XLOOKUP($A51,業務別仕様一覧!$A:$A,業務別仕様一覧!CK:CK)=0,"",_xlfn.XLOOKUP($A51,業務別仕様一覧!$A:$A,業務別仕様一覧!CK:CK))</f>
        <v>R5実施</v>
      </c>
    </row>
    <row r="52" spans="1:12" ht="27" x14ac:dyDescent="0.15">
      <c r="A52" s="9" t="s">
        <v>822</v>
      </c>
      <c r="B52" s="9">
        <f>_xlfn.XLOOKUP($A52,業務別仕様一覧!$A:$A,業務別仕様一覧!B:B)</f>
        <v>2</v>
      </c>
      <c r="C52" s="9" t="str">
        <f>_xlfn.XLOOKUP($A52,業務別仕様一覧!$A:$A,業務別仕様一覧!C:C)</f>
        <v>樹木剪定・伐採業務委託</v>
      </c>
      <c r="D52" s="9" t="str">
        <f>_xlfn.XLOOKUP($A52,業務別仕様一覧!$A:$A,業務別仕様一覧!D:D)</f>
        <v>本庄市立本庄西小学校外1校</v>
      </c>
      <c r="E52" s="49">
        <f>_xlfn.XLOOKUP($A52,業務別仕様一覧!$A:$A,業務別仕様一覧!E:E)</f>
        <v>45309</v>
      </c>
      <c r="F52" s="49">
        <f>_xlfn.XLOOKUP($A52,業務別仕様一覧!$A:$A,業務別仕様一覧!F:F)</f>
        <v>45380</v>
      </c>
      <c r="G52" s="46" t="str">
        <f>IF(_xlfn.XLOOKUP($A52,業務別仕様一覧!$A:$A,業務別仕様一覧!CF:CF)=0,"",_xlfn.XLOOKUP($A52,業務別仕様一覧!$A:$A,業務別仕様一覧!CF:CF))</f>
        <v>指定樹木の剪定・伐採</v>
      </c>
      <c r="H52" s="46" t="str">
        <f>IF(_xlfn.XLOOKUP($A52,業務別仕様一覧!$A:$A,業務別仕様一覧!CG:CG)=0,"",_xlfn.XLOOKUP($A52,業務別仕様一覧!$A:$A,業務別仕様一覧!CG:CG))</f>
        <v>西小：3本
西中：5本</v>
      </c>
      <c r="I52" s="46" t="str">
        <f>IF(_xlfn.XLOOKUP($A52,業務別仕様一覧!$A:$A,業務別仕様一覧!CH:CH)=0,"",_xlfn.XLOOKUP($A52,業務別仕様一覧!$A:$A,業務別仕様一覧!CH:CH))</f>
        <v>期間中1回</v>
      </c>
      <c r="J52" s="46" t="str">
        <f>IF(_xlfn.XLOOKUP($A52,業務別仕様一覧!$A:$A,業務別仕様一覧!CI:CI)=0,"",_xlfn.XLOOKUP($A52,業務別仕様一覧!$A:$A,業務別仕様一覧!CI:CI))</f>
        <v>発生した廃材等の処理</v>
      </c>
      <c r="K52" s="46" t="str">
        <f>IF(_xlfn.XLOOKUP($A52,業務別仕様一覧!$A:$A,業務別仕様一覧!CJ:CJ)=0,"",_xlfn.XLOOKUP($A52,業務別仕様一覧!$A:$A,業務別仕様一覧!CJ:CJ))</f>
        <v>株式会社みどり園造園土木</v>
      </c>
      <c r="L52" s="46" t="str">
        <f>IF(_xlfn.XLOOKUP($A52,業務別仕様一覧!$A:$A,業務別仕様一覧!CK:CK)=0,"",_xlfn.XLOOKUP($A52,業務別仕様一覧!$A:$A,業務別仕様一覧!CK:CK))</f>
        <v>R5実施</v>
      </c>
    </row>
    <row r="53" spans="1:12" ht="27" x14ac:dyDescent="0.15">
      <c r="A53" s="9" t="s">
        <v>823</v>
      </c>
      <c r="B53" s="9">
        <f>_xlfn.XLOOKUP($A53,業務別仕様一覧!$A:$A,業務別仕様一覧!B:B)</f>
        <v>2</v>
      </c>
      <c r="C53" s="9" t="str">
        <f>_xlfn.XLOOKUP($A53,業務別仕様一覧!$A:$A,業務別仕様一覧!C:C)</f>
        <v>危険木伐採業務委託</v>
      </c>
      <c r="D53" s="9" t="str">
        <f>_xlfn.XLOOKUP($A53,業務別仕様一覧!$A:$A,業務別仕様一覧!D:D)</f>
        <v>本庄市立本庄西小学校</v>
      </c>
      <c r="E53" s="49">
        <f>_xlfn.XLOOKUP($A53,業務別仕様一覧!$A:$A,業務別仕様一覧!E:E)</f>
        <v>45329</v>
      </c>
      <c r="F53" s="49">
        <f>_xlfn.XLOOKUP($A53,業務別仕様一覧!$A:$A,業務別仕様一覧!F:F)</f>
        <v>45351</v>
      </c>
      <c r="G53" s="46" t="str">
        <f>IF(_xlfn.XLOOKUP($A53,業務別仕様一覧!$A:$A,業務別仕様一覧!CF:CF)=0,"",_xlfn.XLOOKUP($A53,業務別仕様一覧!$A:$A,業務別仕様一覧!CF:CF))</f>
        <v>シラカシ（H:12.0m C:2.02m W:10.0m）
サクラ（H:10.0m C:1.92m W:10.0m）</v>
      </c>
      <c r="H53" s="46" t="str">
        <f>IF(_xlfn.XLOOKUP($A53,業務別仕様一覧!$A:$A,業務別仕様一覧!CG:CG)=0,"",_xlfn.XLOOKUP($A53,業務別仕様一覧!$A:$A,業務別仕様一覧!CG:CG))</f>
        <v>2本</v>
      </c>
      <c r="I53" s="46" t="str">
        <f>IF(_xlfn.XLOOKUP($A53,業務別仕様一覧!$A:$A,業務別仕様一覧!CH:CH)=0,"",_xlfn.XLOOKUP($A53,業務別仕様一覧!$A:$A,業務別仕様一覧!CH:CH))</f>
        <v>期間中1回</v>
      </c>
      <c r="J53" s="46" t="str">
        <f>IF(_xlfn.XLOOKUP($A53,業務別仕様一覧!$A:$A,業務別仕様一覧!CI:CI)=0,"",_xlfn.XLOOKUP($A53,業務別仕様一覧!$A:$A,業務別仕様一覧!CI:CI))</f>
        <v>発生した廃材等の処理</v>
      </c>
      <c r="K53" s="46" t="str">
        <f>IF(_xlfn.XLOOKUP($A53,業務別仕様一覧!$A:$A,業務別仕様一覧!CJ:CJ)=0,"",_xlfn.XLOOKUP($A53,業務別仕様一覧!$A:$A,業務別仕様一覧!CJ:CJ))</f>
        <v>有限会社植睦</v>
      </c>
      <c r="L53" s="46" t="str">
        <f>IF(_xlfn.XLOOKUP($A53,業務別仕様一覧!$A:$A,業務別仕様一覧!CK:CK)=0,"",_xlfn.XLOOKUP($A53,業務別仕様一覧!$A:$A,業務別仕様一覧!CK:CK))</f>
        <v>R5実施</v>
      </c>
    </row>
    <row r="54" spans="1:12" ht="27" x14ac:dyDescent="0.15">
      <c r="A54" s="9" t="s">
        <v>833</v>
      </c>
      <c r="B54" s="9">
        <f>_xlfn.XLOOKUP($A54,業務別仕様一覧!$A:$A,業務別仕様一覧!B:B)</f>
        <v>2</v>
      </c>
      <c r="C54" s="9" t="str">
        <f>_xlfn.XLOOKUP($A54,業務別仕様一覧!$A:$A,業務別仕様一覧!C:C)</f>
        <v>樹木剪定・伐採業務委託</v>
      </c>
      <c r="D54" s="9" t="str">
        <f>_xlfn.XLOOKUP($A54,業務別仕様一覧!$A:$A,業務別仕様一覧!D:D)</f>
        <v>本庄市立仁手小学校外1か所</v>
      </c>
      <c r="E54" s="49">
        <f>_xlfn.XLOOKUP($A54,業務別仕様一覧!$A:$A,業務別仕様一覧!E:E)</f>
        <v>45328</v>
      </c>
      <c r="F54" s="49">
        <f>_xlfn.XLOOKUP($A54,業務別仕様一覧!$A:$A,業務別仕様一覧!F:F)</f>
        <v>45351</v>
      </c>
      <c r="G54" s="46" t="str">
        <f>IF(_xlfn.XLOOKUP($A54,業務別仕様一覧!$A:$A,業務別仕様一覧!CF:CF)=0,"",_xlfn.XLOOKUP($A54,業務別仕様一覧!$A:$A,業務別仕様一覧!CF:CF))</f>
        <v>指定樹木の剪定・伐採</v>
      </c>
      <c r="H54" s="46" t="str">
        <f>IF(_xlfn.XLOOKUP($A54,業務別仕様一覧!$A:$A,業務別仕様一覧!CG:CG)=0,"",_xlfn.XLOOKUP($A54,業務別仕様一覧!$A:$A,業務別仕様一覧!CG:CG))</f>
        <v>仁手小：6本
旭小：8本</v>
      </c>
      <c r="I54" s="46" t="str">
        <f>IF(_xlfn.XLOOKUP($A54,業務別仕様一覧!$A:$A,業務別仕様一覧!CH:CH)=0,"",_xlfn.XLOOKUP($A54,業務別仕様一覧!$A:$A,業務別仕様一覧!CH:CH))</f>
        <v>期間中1回</v>
      </c>
      <c r="J54" s="46" t="str">
        <f>IF(_xlfn.XLOOKUP($A54,業務別仕様一覧!$A:$A,業務別仕様一覧!CI:CI)=0,"",_xlfn.XLOOKUP($A54,業務別仕様一覧!$A:$A,業務別仕様一覧!CI:CI))</f>
        <v>発生した廃材等の処理</v>
      </c>
      <c r="K54" s="46" t="str">
        <f>IF(_xlfn.XLOOKUP($A54,業務別仕様一覧!$A:$A,業務別仕様一覧!CJ:CJ)=0,"",_xlfn.XLOOKUP($A54,業務別仕様一覧!$A:$A,業務別仕様一覧!CJ:CJ))</f>
        <v>橋本庭苑有限会社</v>
      </c>
      <c r="L54" s="46" t="str">
        <f>IF(_xlfn.XLOOKUP($A54,業務別仕様一覧!$A:$A,業務別仕様一覧!CK:CK)=0,"",_xlfn.XLOOKUP($A54,業務別仕様一覧!$A:$A,業務別仕様一覧!CK:CK))</f>
        <v>R5実施</v>
      </c>
    </row>
    <row r="55" spans="1:12" x14ac:dyDescent="0.15">
      <c r="A55" s="9" t="s">
        <v>846</v>
      </c>
      <c r="B55" s="9">
        <f>_xlfn.XLOOKUP($A55,業務別仕様一覧!$A:$A,業務別仕様一覧!B:B)</f>
        <v>2</v>
      </c>
      <c r="C55" s="9" t="str">
        <f>_xlfn.XLOOKUP($A55,業務別仕様一覧!$A:$A,業務別仕様一覧!C:C)</f>
        <v>樹木伐採業務委託</v>
      </c>
      <c r="D55" s="9" t="str">
        <f>_xlfn.XLOOKUP($A55,業務別仕様一覧!$A:$A,業務別仕様一覧!D:D)</f>
        <v>本庄市立本庄南小学校</v>
      </c>
      <c r="E55" s="49">
        <f>_xlfn.XLOOKUP($A55,業務別仕様一覧!$A:$A,業務別仕様一覧!E:E)</f>
        <v>45047</v>
      </c>
      <c r="F55" s="49">
        <f>_xlfn.XLOOKUP($A55,業務別仕様一覧!$A:$A,業務別仕様一覧!F:F)</f>
        <v>45077</v>
      </c>
      <c r="G55" s="46" t="str">
        <f>IF(_xlfn.XLOOKUP($A55,業務別仕様一覧!$A:$A,業務別仕様一覧!CF:CF)=0,"",_xlfn.XLOOKUP($A55,業務別仕様一覧!$A:$A,業務別仕様一覧!CF:CF))</f>
        <v>高木雑木（H:12.0m C:2.70m W:12.0m）</v>
      </c>
      <c r="H55" s="46" t="str">
        <f>IF(_xlfn.XLOOKUP($A55,業務別仕様一覧!$A:$A,業務別仕様一覧!CG:CG)=0,"",_xlfn.XLOOKUP($A55,業務別仕様一覧!$A:$A,業務別仕様一覧!CG:CG))</f>
        <v>1本</v>
      </c>
      <c r="I55" s="46" t="str">
        <f>IF(_xlfn.XLOOKUP($A55,業務別仕様一覧!$A:$A,業務別仕様一覧!CH:CH)=0,"",_xlfn.XLOOKUP($A55,業務別仕様一覧!$A:$A,業務別仕様一覧!CH:CH))</f>
        <v>期間中1回</v>
      </c>
      <c r="J55" s="46" t="str">
        <f>IF(_xlfn.XLOOKUP($A55,業務別仕様一覧!$A:$A,業務別仕様一覧!CI:CI)=0,"",_xlfn.XLOOKUP($A55,業務別仕様一覧!$A:$A,業務別仕様一覧!CI:CI))</f>
        <v>発生した廃材等の処理</v>
      </c>
      <c r="K55" s="46" t="str">
        <f>IF(_xlfn.XLOOKUP($A55,業務別仕様一覧!$A:$A,業務別仕様一覧!CJ:CJ)=0,"",_xlfn.XLOOKUP($A55,業務別仕様一覧!$A:$A,業務別仕様一覧!CJ:CJ))</f>
        <v>株式会社泉造園</v>
      </c>
      <c r="L55" s="46" t="str">
        <f>IF(_xlfn.XLOOKUP($A55,業務別仕様一覧!$A:$A,業務別仕様一覧!CK:CK)=0,"",_xlfn.XLOOKUP($A55,業務別仕様一覧!$A:$A,業務別仕様一覧!CK:CK))</f>
        <v>R5実施</v>
      </c>
    </row>
    <row r="56" spans="1:12" ht="27" x14ac:dyDescent="0.15">
      <c r="A56" s="9" t="s">
        <v>840</v>
      </c>
      <c r="B56" s="9">
        <f>_xlfn.XLOOKUP($A56,業務別仕様一覧!$A:$A,業務別仕様一覧!B:B)</f>
        <v>2</v>
      </c>
      <c r="C56" s="9" t="str">
        <f>_xlfn.XLOOKUP($A56,業務別仕様一覧!$A:$A,業務別仕様一覧!C:C)</f>
        <v>樹木伐採業務委託</v>
      </c>
      <c r="D56" s="9" t="str">
        <f>_xlfn.XLOOKUP($A56,業務別仕様一覧!$A:$A,業務別仕様一覧!D:D)</f>
        <v>本庄市立北泉小学校</v>
      </c>
      <c r="E56" s="49">
        <f>_xlfn.XLOOKUP($A56,業務別仕様一覧!$A:$A,業務別仕様一覧!E:E)</f>
        <v>45085</v>
      </c>
      <c r="F56" s="49">
        <f>_xlfn.XLOOKUP($A56,業務別仕様一覧!$A:$A,業務別仕様一覧!F:F)</f>
        <v>45169</v>
      </c>
      <c r="G56" s="46" t="str">
        <f>IF(_xlfn.XLOOKUP($A56,業務別仕様一覧!$A:$A,業務別仕様一覧!CF:CF)=0,"",_xlfn.XLOOKUP($A56,業務別仕様一覧!$A:$A,業務別仕様一覧!CF:CF))</f>
        <v>ケヤキ（H:15.0m C:2.25m W:10.0m）
ケヤキ（H:15.0m C:2.0m W:10.0m）</v>
      </c>
      <c r="H56" s="46" t="str">
        <f>IF(_xlfn.XLOOKUP($A56,業務別仕様一覧!$A:$A,業務別仕様一覧!CG:CG)=0,"",_xlfn.XLOOKUP($A56,業務別仕様一覧!$A:$A,業務別仕様一覧!CG:CG))</f>
        <v>2本</v>
      </c>
      <c r="I56" s="46" t="str">
        <f>IF(_xlfn.XLOOKUP($A56,業務別仕様一覧!$A:$A,業務別仕様一覧!CH:CH)=0,"",_xlfn.XLOOKUP($A56,業務別仕様一覧!$A:$A,業務別仕様一覧!CH:CH))</f>
        <v>期間中1回</v>
      </c>
      <c r="J56" s="46" t="str">
        <f>IF(_xlfn.XLOOKUP($A56,業務別仕様一覧!$A:$A,業務別仕様一覧!CI:CI)=0,"",_xlfn.XLOOKUP($A56,業務別仕様一覧!$A:$A,業務別仕様一覧!CI:CI))</f>
        <v>発生した廃材等の処理</v>
      </c>
      <c r="K56" s="46" t="str">
        <f>IF(_xlfn.XLOOKUP($A56,業務別仕様一覧!$A:$A,業務別仕様一覧!CJ:CJ)=0,"",_xlfn.XLOOKUP($A56,業務別仕様一覧!$A:$A,業務別仕様一覧!CJ:CJ))</f>
        <v>有限会社植睦</v>
      </c>
      <c r="L56" s="46" t="str">
        <f>IF(_xlfn.XLOOKUP($A56,業務別仕様一覧!$A:$A,業務別仕様一覧!CK:CK)=0,"",_xlfn.XLOOKUP($A56,業務別仕様一覧!$A:$A,業務別仕様一覧!CK:CK))</f>
        <v>R5実施</v>
      </c>
    </row>
    <row r="57" spans="1:12" ht="40.5" x14ac:dyDescent="0.15">
      <c r="A57" s="9" t="s">
        <v>860</v>
      </c>
      <c r="B57" s="9">
        <f>_xlfn.XLOOKUP($A57,業務別仕様一覧!$A:$A,業務別仕様一覧!B:B)</f>
        <v>2</v>
      </c>
      <c r="C57" s="9" t="str">
        <f>_xlfn.XLOOKUP($A57,業務別仕様一覧!$A:$A,業務別仕様一覧!C:C)</f>
        <v>樹木剪定・伐採業務委託</v>
      </c>
      <c r="D57" s="9" t="str">
        <f>_xlfn.XLOOKUP($A57,業務別仕様一覧!$A:$A,業務別仕様一覧!D:D)</f>
        <v>本庄市立児玉小学校</v>
      </c>
      <c r="E57" s="49">
        <f>_xlfn.XLOOKUP($A57,業務別仕様一覧!$A:$A,業務別仕様一覧!E:E)</f>
        <v>45310</v>
      </c>
      <c r="F57" s="49">
        <f>_xlfn.XLOOKUP($A57,業務別仕様一覧!$A:$A,業務別仕様一覧!F:F)</f>
        <v>45380</v>
      </c>
      <c r="G57" s="46" t="str">
        <f>IF(_xlfn.XLOOKUP($A57,業務別仕様一覧!$A:$A,業務別仕様一覧!CF:CF)=0,"",_xlfn.XLOOKUP($A57,業務別仕様一覧!$A:$A,業務別仕様一覧!CF:CF))</f>
        <v>サクラ（伐採）
ケヤキ（強剪定）
カイヅカイブキ他（強剪定）</v>
      </c>
      <c r="H57" s="46" t="str">
        <f>IF(_xlfn.XLOOKUP($A57,業務別仕様一覧!$A:$A,業務別仕様一覧!CG:CG)=0,"",_xlfn.XLOOKUP($A57,業務別仕様一覧!$A:$A,業務別仕様一覧!CG:CG))</f>
        <v>サクラ：6本
ケヤキ：2本
カイヅカイブキ他：70本</v>
      </c>
      <c r="I57" s="46" t="str">
        <f>IF(_xlfn.XLOOKUP($A57,業務別仕様一覧!$A:$A,業務別仕様一覧!CH:CH)=0,"",_xlfn.XLOOKUP($A57,業務別仕様一覧!$A:$A,業務別仕様一覧!CH:CH))</f>
        <v>期間中1回</v>
      </c>
      <c r="J57" s="46" t="str">
        <f>IF(_xlfn.XLOOKUP($A57,業務別仕様一覧!$A:$A,業務別仕様一覧!CI:CI)=0,"",_xlfn.XLOOKUP($A57,業務別仕様一覧!$A:$A,業務別仕様一覧!CI:CI))</f>
        <v>発生した廃材等の処理</v>
      </c>
      <c r="K57" s="46" t="str">
        <f>IF(_xlfn.XLOOKUP($A57,業務別仕様一覧!$A:$A,業務別仕様一覧!CJ:CJ)=0,"",_xlfn.XLOOKUP($A57,業務別仕様一覧!$A:$A,業務別仕様一覧!CJ:CJ))</f>
        <v>株式会社泉造園</v>
      </c>
      <c r="L57" s="46" t="str">
        <f>IF(_xlfn.XLOOKUP($A57,業務別仕様一覧!$A:$A,業務別仕様一覧!CK:CK)=0,"",_xlfn.XLOOKUP($A57,業務別仕様一覧!$A:$A,業務別仕様一覧!CK:CK))</f>
        <v>R5実施</v>
      </c>
    </row>
    <row r="58" spans="1:12" ht="27" x14ac:dyDescent="0.15">
      <c r="A58" s="9" t="s">
        <v>887</v>
      </c>
      <c r="B58" s="9">
        <f>_xlfn.XLOOKUP($A58,業務別仕様一覧!$A:$A,業務別仕様一覧!B:B)</f>
        <v>2</v>
      </c>
      <c r="C58" s="9" t="str">
        <f>_xlfn.XLOOKUP($A58,業務別仕様一覧!$A:$A,業務別仕様一覧!C:C)</f>
        <v>危険木伐採業務委託</v>
      </c>
      <c r="D58" s="9" t="str">
        <f>_xlfn.XLOOKUP($A58,業務別仕様一覧!$A:$A,業務別仕様一覧!D:D)</f>
        <v>本庄市立本庄西中学校</v>
      </c>
      <c r="E58" s="49">
        <f>_xlfn.XLOOKUP($A58,業務別仕様一覧!$A:$A,業務別仕様一覧!E:E)</f>
        <v>45321</v>
      </c>
      <c r="F58" s="49">
        <f>_xlfn.XLOOKUP($A58,業務別仕様一覧!$A:$A,業務別仕様一覧!F:F)</f>
        <v>45382</v>
      </c>
      <c r="G58" s="46" t="str">
        <f>IF(_xlfn.XLOOKUP($A58,業務別仕様一覧!$A:$A,業務別仕様一覧!CF:CF)=0,"",_xlfn.XLOOKUP($A58,業務別仕様一覧!$A:$A,業務別仕様一覧!CF:CF))</f>
        <v>サクラ（H:12.0m C:2.14m W:10.0m）
サクラ（H:12.0m C:2.0m W:10.0m）</v>
      </c>
      <c r="H58" s="46" t="str">
        <f>IF(_xlfn.XLOOKUP($A58,業務別仕様一覧!$A:$A,業務別仕様一覧!CG:CG)=0,"",_xlfn.XLOOKUP($A58,業務別仕様一覧!$A:$A,業務別仕様一覧!CG:CG))</f>
        <v>2本</v>
      </c>
      <c r="I58" s="46" t="str">
        <f>IF(_xlfn.XLOOKUP($A58,業務別仕様一覧!$A:$A,業務別仕様一覧!CH:CH)=0,"",_xlfn.XLOOKUP($A58,業務別仕様一覧!$A:$A,業務別仕様一覧!CH:CH))</f>
        <v>期間中1回</v>
      </c>
      <c r="J58" s="46" t="str">
        <f>IF(_xlfn.XLOOKUP($A58,業務別仕様一覧!$A:$A,業務別仕様一覧!CI:CI)=0,"",_xlfn.XLOOKUP($A58,業務別仕様一覧!$A:$A,業務別仕様一覧!CI:CI))</f>
        <v>発生した廃材等の処理</v>
      </c>
      <c r="K58" s="46" t="str">
        <f>IF(_xlfn.XLOOKUP($A58,業務別仕様一覧!$A:$A,業務別仕様一覧!CJ:CJ)=0,"",_xlfn.XLOOKUP($A58,業務別仕様一覧!$A:$A,業務別仕様一覧!CJ:CJ))</f>
        <v>有限会社植睦</v>
      </c>
      <c r="L58" s="46" t="str">
        <f>IF(_xlfn.XLOOKUP($A58,業務別仕様一覧!$A:$A,業務別仕様一覧!CK:CK)=0,"",_xlfn.XLOOKUP($A58,業務別仕様一覧!$A:$A,業務別仕様一覧!CK:CK))</f>
        <v>R5実施</v>
      </c>
    </row>
    <row r="59" spans="1:12" ht="27" x14ac:dyDescent="0.15">
      <c r="A59" s="9" t="s">
        <v>891</v>
      </c>
      <c r="B59" s="9">
        <f>_xlfn.XLOOKUP($A59,業務別仕様一覧!$A:$A,業務別仕様一覧!B:B)</f>
        <v>2</v>
      </c>
      <c r="C59" s="9" t="str">
        <f>_xlfn.XLOOKUP($A59,業務別仕様一覧!$A:$A,業務別仕様一覧!C:C)</f>
        <v>樹木伐採業務委託</v>
      </c>
      <c r="D59" s="9" t="str">
        <f>_xlfn.XLOOKUP($A59,業務別仕様一覧!$A:$A,業務別仕様一覧!D:D)</f>
        <v>本庄市立本庄南中学校</v>
      </c>
      <c r="E59" s="49">
        <f>_xlfn.XLOOKUP($A59,業務別仕様一覧!$A:$A,業務別仕様一覧!E:E)</f>
        <v>45133</v>
      </c>
      <c r="F59" s="49">
        <f>_xlfn.XLOOKUP($A59,業務別仕様一覧!$A:$A,業務別仕様一覧!F:F)</f>
        <v>45169</v>
      </c>
      <c r="G59" s="46" t="str">
        <f>IF(_xlfn.XLOOKUP($A59,業務別仕様一覧!$A:$A,業務別仕様一覧!CF:CF)=0,"",_xlfn.XLOOKUP($A59,業務別仕様一覧!$A:$A,業務別仕様一覧!CF:CF))</f>
        <v>サクラ（C:1.4m）
サクラ（C:1.5m）</v>
      </c>
      <c r="H59" s="46" t="str">
        <f>IF(_xlfn.XLOOKUP($A59,業務別仕様一覧!$A:$A,業務別仕様一覧!CG:CG)=0,"",_xlfn.XLOOKUP($A59,業務別仕様一覧!$A:$A,業務別仕様一覧!CG:CG))</f>
        <v>2本</v>
      </c>
      <c r="I59" s="46" t="str">
        <f>IF(_xlfn.XLOOKUP($A59,業務別仕様一覧!$A:$A,業務別仕様一覧!CH:CH)=0,"",_xlfn.XLOOKUP($A59,業務別仕様一覧!$A:$A,業務別仕様一覧!CH:CH))</f>
        <v>期間中1回</v>
      </c>
      <c r="J59" s="46" t="str">
        <f>IF(_xlfn.XLOOKUP($A59,業務別仕様一覧!$A:$A,業務別仕様一覧!CI:CI)=0,"",_xlfn.XLOOKUP($A59,業務別仕様一覧!$A:$A,業務別仕様一覧!CI:CI))</f>
        <v>発生した廃材等の処理</v>
      </c>
      <c r="K59" s="46" t="str">
        <f>IF(_xlfn.XLOOKUP($A59,業務別仕様一覧!$A:$A,業務別仕様一覧!CJ:CJ)=0,"",_xlfn.XLOOKUP($A59,業務別仕様一覧!$A:$A,業務別仕様一覧!CJ:CJ))</f>
        <v>株式会社泉造園</v>
      </c>
      <c r="L59" s="46" t="str">
        <f>IF(_xlfn.XLOOKUP($A59,業務別仕様一覧!$A:$A,業務別仕様一覧!CK:CK)=0,"",_xlfn.XLOOKUP($A59,業務別仕様一覧!$A:$A,業務別仕様一覧!CK:CK))</f>
        <v>R5実施</v>
      </c>
    </row>
    <row r="60" spans="1:12" ht="67.5" x14ac:dyDescent="0.15">
      <c r="A60" s="9" t="s">
        <v>892</v>
      </c>
      <c r="B60" s="9">
        <f>_xlfn.XLOOKUP($A60,業務別仕様一覧!$A:$A,業務別仕様一覧!B:B)</f>
        <v>2</v>
      </c>
      <c r="C60" s="9" t="str">
        <f>_xlfn.XLOOKUP($A60,業務別仕様一覧!$A:$A,業務別仕様一覧!C:C)</f>
        <v>樹木剪定業務委託</v>
      </c>
      <c r="D60" s="9" t="str">
        <f>_xlfn.XLOOKUP($A60,業務別仕様一覧!$A:$A,業務別仕様一覧!D:D)</f>
        <v>本庄市立本庄南中学校</v>
      </c>
      <c r="E60" s="49">
        <f>_xlfn.XLOOKUP($A60,業務別仕様一覧!$A:$A,業務別仕様一覧!E:E)</f>
        <v>45309</v>
      </c>
      <c r="F60" s="49">
        <f>_xlfn.XLOOKUP($A60,業務別仕様一覧!$A:$A,業務別仕様一覧!F:F)</f>
        <v>45380</v>
      </c>
      <c r="G60" s="46" t="str">
        <f>IF(_xlfn.XLOOKUP($A60,業務別仕様一覧!$A:$A,業務別仕様一覧!CF:CF)=0,"",_xlfn.XLOOKUP($A60,業務別仕様一覧!$A:$A,業務別仕様一覧!CF:CF))</f>
        <v>アスナロビバ（H:10.0m C:0.6～0.9m）：剪定
ドーカエデ（H:13.0m C:0.6～0.9m）：強剪定
トチノキ（H:13.0m C:1.52m）：軽剪定
サクラ（C:1.6m）：剪定
サクラ枯枝（C:2.0m）：軽剪定</v>
      </c>
      <c r="H60" s="46" t="str">
        <f>IF(_xlfn.XLOOKUP($A60,業務別仕様一覧!$A:$A,業務別仕様一覧!CG:CG)=0,"",_xlfn.XLOOKUP($A60,業務別仕様一覧!$A:$A,業務別仕様一覧!CG:CG))</f>
        <v>アスナロビバ：10本
ドーカエデ：20本
トチノキ：1本
サクラ：1本
サクラ枯枝：1本</v>
      </c>
      <c r="I60" s="46" t="str">
        <f>IF(_xlfn.XLOOKUP($A60,業務別仕様一覧!$A:$A,業務別仕様一覧!CH:CH)=0,"",_xlfn.XLOOKUP($A60,業務別仕様一覧!$A:$A,業務別仕様一覧!CH:CH))</f>
        <v>期間中1回</v>
      </c>
      <c r="J60" s="46" t="str">
        <f>IF(_xlfn.XLOOKUP($A60,業務別仕様一覧!$A:$A,業務別仕様一覧!CI:CI)=0,"",_xlfn.XLOOKUP($A60,業務別仕様一覧!$A:$A,業務別仕様一覧!CI:CI))</f>
        <v>発生した廃材等の処理</v>
      </c>
      <c r="K60" s="46" t="str">
        <f>IF(_xlfn.XLOOKUP($A60,業務別仕様一覧!$A:$A,業務別仕様一覧!CJ:CJ)=0,"",_xlfn.XLOOKUP($A60,業務別仕様一覧!$A:$A,業務別仕様一覧!CJ:CJ))</f>
        <v>株式会社泉造園</v>
      </c>
      <c r="L60" s="46" t="str">
        <f>IF(_xlfn.XLOOKUP($A60,業務別仕様一覧!$A:$A,業務別仕様一覧!CK:CK)=0,"",_xlfn.XLOOKUP($A60,業務別仕様一覧!$A:$A,業務別仕様一覧!CK:CK))</f>
        <v>R5実施</v>
      </c>
    </row>
    <row r="61" spans="1:12" x14ac:dyDescent="0.15">
      <c r="A61" s="9" t="s">
        <v>811</v>
      </c>
      <c r="B61" s="9">
        <f>_xlfn.XLOOKUP($A61,業務別仕様一覧!$A:$A,業務別仕様一覧!B:B)</f>
        <v>2</v>
      </c>
      <c r="C61" s="9" t="str">
        <f>_xlfn.XLOOKUP($A61,業務別仕様一覧!$A:$A,業務別仕様一覧!C:C)</f>
        <v>支障枝剪定業務委託</v>
      </c>
      <c r="D61" s="9" t="str">
        <f>_xlfn.XLOOKUP($A61,業務別仕様一覧!$A:$A,業務別仕様一覧!D:D)</f>
        <v>本庄市立本庄東小学校</v>
      </c>
      <c r="E61" s="49">
        <f>_xlfn.XLOOKUP($A61,業務別仕様一覧!$A:$A,業務別仕様一覧!E:E)</f>
        <v>44824</v>
      </c>
      <c r="F61" s="49">
        <f>_xlfn.XLOOKUP($A61,業務別仕様一覧!$A:$A,業務別仕様一覧!F:F)</f>
        <v>44834</v>
      </c>
      <c r="G61" s="46" t="str">
        <f>IF(_xlfn.XLOOKUP($A61,業務別仕様一覧!$A:$A,業務別仕様一覧!CF:CF)=0,"",_xlfn.XLOOKUP($A61,業務別仕様一覧!$A:$A,業務別仕様一覧!CF:CF))</f>
        <v>サクラ支障枝剪定（C:1.95～2.70m未満）</v>
      </c>
      <c r="H61" s="46" t="str">
        <f>IF(_xlfn.XLOOKUP($A61,業務別仕様一覧!$A:$A,業務別仕様一覧!CG:CG)=0,"",_xlfn.XLOOKUP($A61,業務別仕様一覧!$A:$A,業務別仕様一覧!CG:CG))</f>
        <v>4本</v>
      </c>
      <c r="I61" s="46" t="str">
        <f>IF(_xlfn.XLOOKUP($A61,業務別仕様一覧!$A:$A,業務別仕様一覧!CH:CH)=0,"",_xlfn.XLOOKUP($A61,業務別仕様一覧!$A:$A,業務別仕様一覧!CH:CH))</f>
        <v>期間中1回</v>
      </c>
      <c r="J61" s="46" t="str">
        <f>IF(_xlfn.XLOOKUP($A61,業務別仕様一覧!$A:$A,業務別仕様一覧!CI:CI)=0,"",_xlfn.XLOOKUP($A61,業務別仕様一覧!$A:$A,業務別仕様一覧!CI:CI))</f>
        <v>発生した廃材等の処理</v>
      </c>
      <c r="K61" s="46" t="str">
        <f>IF(_xlfn.XLOOKUP($A61,業務別仕様一覧!$A:$A,業務別仕様一覧!CJ:CJ)=0,"",_xlfn.XLOOKUP($A61,業務別仕様一覧!$A:$A,業務別仕様一覧!CJ:CJ))</f>
        <v>有限会社植睦</v>
      </c>
      <c r="L61" s="46" t="str">
        <f>IF(_xlfn.XLOOKUP($A61,業務別仕様一覧!$A:$A,業務別仕様一覧!CK:CK)=0,"",_xlfn.XLOOKUP($A61,業務別仕様一覧!$A:$A,業務別仕様一覧!CK:CK))</f>
        <v>R4実施</v>
      </c>
    </row>
    <row r="62" spans="1:12" ht="27" x14ac:dyDescent="0.15">
      <c r="A62" s="9" t="s">
        <v>824</v>
      </c>
      <c r="B62" s="9">
        <f>_xlfn.XLOOKUP($A62,業務別仕様一覧!$A:$A,業務別仕様一覧!B:B)</f>
        <v>2</v>
      </c>
      <c r="C62" s="9" t="str">
        <f>_xlfn.XLOOKUP($A62,業務別仕様一覧!$A:$A,業務別仕様一覧!C:C)</f>
        <v>樹木剪定・伐採業務委託</v>
      </c>
      <c r="D62" s="9" t="str">
        <f>_xlfn.XLOOKUP($A62,業務別仕様一覧!$A:$A,業務別仕様一覧!D:D)</f>
        <v>本庄市立本庄西小学校外1校</v>
      </c>
      <c r="E62" s="49">
        <f>_xlfn.XLOOKUP($A62,業務別仕様一覧!$A:$A,業務別仕様一覧!E:E)</f>
        <v>44901</v>
      </c>
      <c r="F62" s="49">
        <f>_xlfn.XLOOKUP($A62,業務別仕様一覧!$A:$A,業務別仕様一覧!F:F)</f>
        <v>45016</v>
      </c>
      <c r="G62" s="46" t="str">
        <f>IF(_xlfn.XLOOKUP($A62,業務別仕様一覧!$A:$A,業務別仕様一覧!CF:CF)=0,"",_xlfn.XLOOKUP($A62,業務別仕様一覧!$A:$A,業務別仕様一覧!CF:CF))</f>
        <v>指定樹木の伐採</v>
      </c>
      <c r="H62" s="46" t="str">
        <f>IF(_xlfn.XLOOKUP($A62,業務別仕様一覧!$A:$A,業務別仕様一覧!CG:CG)=0,"",_xlfn.XLOOKUP($A62,業務別仕様一覧!$A:$A,業務別仕様一覧!CG:CG))</f>
        <v>西小：1本
旭小：9本</v>
      </c>
      <c r="I62" s="46" t="str">
        <f>IF(_xlfn.XLOOKUP($A62,業務別仕様一覧!$A:$A,業務別仕様一覧!CH:CH)=0,"",_xlfn.XLOOKUP($A62,業務別仕様一覧!$A:$A,業務別仕様一覧!CH:CH))</f>
        <v>期間中1回</v>
      </c>
      <c r="J62" s="46" t="str">
        <f>IF(_xlfn.XLOOKUP($A62,業務別仕様一覧!$A:$A,業務別仕様一覧!CI:CI)=0,"",_xlfn.XLOOKUP($A62,業務別仕様一覧!$A:$A,業務別仕様一覧!CI:CI))</f>
        <v>発生した廃材等の処理</v>
      </c>
      <c r="K62" s="46" t="str">
        <f>IF(_xlfn.XLOOKUP($A62,業務別仕様一覧!$A:$A,業務別仕様一覧!CJ:CJ)=0,"",_xlfn.XLOOKUP($A62,業務別仕様一覧!$A:$A,業務別仕様一覧!CJ:CJ))</f>
        <v>株式会社みどり園造園土木</v>
      </c>
      <c r="L62" s="46" t="str">
        <f>IF(_xlfn.XLOOKUP($A62,業務別仕様一覧!$A:$A,業務別仕様一覧!CK:CK)=0,"",_xlfn.XLOOKUP($A62,業務別仕様一覧!$A:$A,業務別仕様一覧!CK:CK))</f>
        <v>R4実施</v>
      </c>
    </row>
    <row r="63" spans="1:12" ht="54" x14ac:dyDescent="0.15">
      <c r="A63" s="9" t="s">
        <v>812</v>
      </c>
      <c r="B63" s="9">
        <f>_xlfn.XLOOKUP($A63,業務別仕様一覧!$A:$A,業務別仕様一覧!B:B)</f>
        <v>2</v>
      </c>
      <c r="C63" s="9" t="str">
        <f>_xlfn.XLOOKUP($A63,業務別仕様一覧!$A:$A,業務別仕様一覧!C:C)</f>
        <v>樹木剪定・伐採業務委託</v>
      </c>
      <c r="D63" s="9" t="str">
        <f>_xlfn.XLOOKUP($A63,業務別仕様一覧!$A:$A,業務別仕様一覧!D:D)</f>
        <v>本庄市立藤田小学校外3校</v>
      </c>
      <c r="E63" s="49">
        <f>_xlfn.XLOOKUP($A63,業務別仕様一覧!$A:$A,業務別仕様一覧!E:E)</f>
        <v>44901</v>
      </c>
      <c r="F63" s="49">
        <f>_xlfn.XLOOKUP($A63,業務別仕様一覧!$A:$A,業務別仕様一覧!F:F)</f>
        <v>45016</v>
      </c>
      <c r="G63" s="46" t="str">
        <f>IF(_xlfn.XLOOKUP($A63,業務別仕様一覧!$A:$A,業務別仕様一覧!CF:CF)=0,"",_xlfn.XLOOKUP($A63,業務別仕様一覧!$A:$A,業務別仕様一覧!CF:CF))</f>
        <v>指定樹木の剪定・伐採</v>
      </c>
      <c r="H63" s="46" t="str">
        <f>IF(_xlfn.XLOOKUP($A63,業務別仕様一覧!$A:$A,業務別仕様一覧!CG:CG)=0,"",_xlfn.XLOOKUP($A63,業務別仕様一覧!$A:$A,業務別仕様一覧!CG:CG))</f>
        <v>藤田小：6本
仁手小：4本
東小：4本
東中：11本</v>
      </c>
      <c r="I63" s="46" t="str">
        <f>IF(_xlfn.XLOOKUP($A63,業務別仕様一覧!$A:$A,業務別仕様一覧!CH:CH)=0,"",_xlfn.XLOOKUP($A63,業務別仕様一覧!$A:$A,業務別仕様一覧!CH:CH))</f>
        <v>期間中1回</v>
      </c>
      <c r="J63" s="46" t="str">
        <f>IF(_xlfn.XLOOKUP($A63,業務別仕様一覧!$A:$A,業務別仕様一覧!CI:CI)=0,"",_xlfn.XLOOKUP($A63,業務別仕様一覧!$A:$A,業務別仕様一覧!CI:CI))</f>
        <v>発生した廃材等の処理</v>
      </c>
      <c r="K63" s="46" t="str">
        <f>IF(_xlfn.XLOOKUP($A63,業務別仕様一覧!$A:$A,業務別仕様一覧!CJ:CJ)=0,"",_xlfn.XLOOKUP($A63,業務別仕様一覧!$A:$A,業務別仕様一覧!CJ:CJ))</f>
        <v>有限会社植睦</v>
      </c>
      <c r="L63" s="46" t="str">
        <f>IF(_xlfn.XLOOKUP($A63,業務別仕様一覧!$A:$A,業務別仕様一覧!CK:CK)=0,"",_xlfn.XLOOKUP($A63,業務別仕様一覧!$A:$A,業務別仕様一覧!CK:CK))</f>
        <v>R4実施</v>
      </c>
    </row>
    <row r="64" spans="1:12" x14ac:dyDescent="0.15">
      <c r="A64" s="9" t="s">
        <v>841</v>
      </c>
      <c r="B64" s="9">
        <f>_xlfn.XLOOKUP($A64,業務別仕様一覧!$A:$A,業務別仕様一覧!B:B)</f>
        <v>2</v>
      </c>
      <c r="C64" s="9" t="str">
        <f>_xlfn.XLOOKUP($A64,業務別仕様一覧!$A:$A,業務別仕様一覧!C:C)</f>
        <v>樹木剪定・伐採業務委託</v>
      </c>
      <c r="D64" s="9" t="str">
        <f>_xlfn.XLOOKUP($A64,業務別仕様一覧!$A:$A,業務別仕様一覧!D:D)</f>
        <v>本庄市立北泉小学校</v>
      </c>
      <c r="E64" s="49">
        <f>_xlfn.XLOOKUP($A64,業務別仕様一覧!$A:$A,業務別仕様一覧!E:E)</f>
        <v>44903</v>
      </c>
      <c r="F64" s="49">
        <f>_xlfn.XLOOKUP($A64,業務別仕様一覧!$A:$A,業務別仕様一覧!F:F)</f>
        <v>45016</v>
      </c>
      <c r="G64" s="46" t="str">
        <f>IF(_xlfn.XLOOKUP($A64,業務別仕様一覧!$A:$A,業務別仕様一覧!CF:CF)=0,"",_xlfn.XLOOKUP($A64,業務別仕様一覧!$A:$A,業務別仕様一覧!CF:CF))</f>
        <v>指定樹木の剪定・伐採</v>
      </c>
      <c r="H64" s="46" t="str">
        <f>IF(_xlfn.XLOOKUP($A64,業務別仕様一覧!$A:$A,業務別仕様一覧!CG:CG)=0,"",_xlfn.XLOOKUP($A64,業務別仕様一覧!$A:$A,業務別仕様一覧!CG:CG))</f>
        <v>23本</v>
      </c>
      <c r="I64" s="46" t="str">
        <f>IF(_xlfn.XLOOKUP($A64,業務別仕様一覧!$A:$A,業務別仕様一覧!CH:CH)=0,"",_xlfn.XLOOKUP($A64,業務別仕様一覧!$A:$A,業務別仕様一覧!CH:CH))</f>
        <v>期間中1回</v>
      </c>
      <c r="J64" s="46" t="str">
        <f>IF(_xlfn.XLOOKUP($A64,業務別仕様一覧!$A:$A,業務別仕様一覧!CI:CI)=0,"",_xlfn.XLOOKUP($A64,業務別仕様一覧!$A:$A,業務別仕様一覧!CI:CI))</f>
        <v>発生した廃材等の処理</v>
      </c>
      <c r="K64" s="46" t="str">
        <f>IF(_xlfn.XLOOKUP($A64,業務別仕様一覧!$A:$A,業務別仕様一覧!CJ:CJ)=0,"",_xlfn.XLOOKUP($A64,業務別仕様一覧!$A:$A,業務別仕様一覧!CJ:CJ))</f>
        <v>橋本庭苑有限会社</v>
      </c>
      <c r="L64" s="46" t="str">
        <f>IF(_xlfn.XLOOKUP($A64,業務別仕様一覧!$A:$A,業務別仕様一覧!CK:CK)=0,"",_xlfn.XLOOKUP($A64,業務別仕様一覧!$A:$A,業務別仕様一覧!CK:CK))</f>
        <v>R4実施</v>
      </c>
    </row>
    <row r="65" spans="1:12" ht="27" x14ac:dyDescent="0.15">
      <c r="A65" s="9" t="s">
        <v>847</v>
      </c>
      <c r="B65" s="9">
        <f>_xlfn.XLOOKUP($A65,業務別仕様一覧!$A:$A,業務別仕様一覧!B:B)</f>
        <v>2</v>
      </c>
      <c r="C65" s="9" t="str">
        <f>_xlfn.XLOOKUP($A65,業務別仕様一覧!$A:$A,業務別仕様一覧!C:C)</f>
        <v>樹木剪定・伐採業務委託</v>
      </c>
      <c r="D65" s="9" t="str">
        <f>_xlfn.XLOOKUP($A65,業務別仕様一覧!$A:$A,業務別仕様一覧!D:D)</f>
        <v>本庄市立本庄南小学校外1校</v>
      </c>
      <c r="E65" s="49">
        <f>_xlfn.XLOOKUP($A65,業務別仕様一覧!$A:$A,業務別仕様一覧!E:E)</f>
        <v>44902</v>
      </c>
      <c r="F65" s="49">
        <f>_xlfn.XLOOKUP($A65,業務別仕様一覧!$A:$A,業務別仕様一覧!F:F)</f>
        <v>45016</v>
      </c>
      <c r="G65" s="46" t="str">
        <f>IF(_xlfn.XLOOKUP($A65,業務別仕様一覧!$A:$A,業務別仕様一覧!CF:CF)=0,"",_xlfn.XLOOKUP($A65,業務別仕様一覧!$A:$A,業務別仕様一覧!CF:CF))</f>
        <v>指定樹木の剪定・伐採</v>
      </c>
      <c r="H65" s="46" t="str">
        <f>IF(_xlfn.XLOOKUP($A65,業務別仕様一覧!$A:$A,業務別仕様一覧!CG:CG)=0,"",_xlfn.XLOOKUP($A65,業務別仕様一覧!$A:$A,業務別仕様一覧!CG:CG))</f>
        <v>南小：4本
南中：15本</v>
      </c>
      <c r="I65" s="46" t="str">
        <f>IF(_xlfn.XLOOKUP($A65,業務別仕様一覧!$A:$A,業務別仕様一覧!CH:CH)=0,"",_xlfn.XLOOKUP($A65,業務別仕様一覧!$A:$A,業務別仕様一覧!CH:CH))</f>
        <v>期間中1回</v>
      </c>
      <c r="J65" s="46" t="str">
        <f>IF(_xlfn.XLOOKUP($A65,業務別仕様一覧!$A:$A,業務別仕様一覧!CI:CI)=0,"",_xlfn.XLOOKUP($A65,業務別仕様一覧!$A:$A,業務別仕様一覧!CI:CI))</f>
        <v>発生した廃材等の処理</v>
      </c>
      <c r="K65" s="46" t="str">
        <f>IF(_xlfn.XLOOKUP($A65,業務別仕様一覧!$A:$A,業務別仕様一覧!CJ:CJ)=0,"",_xlfn.XLOOKUP($A65,業務別仕様一覧!$A:$A,業務別仕様一覧!CJ:CJ))</f>
        <v>株式会社泉造園</v>
      </c>
      <c r="L65" s="46" t="str">
        <f>IF(_xlfn.XLOOKUP($A65,業務別仕様一覧!$A:$A,業務別仕様一覧!CK:CK)=0,"",_xlfn.XLOOKUP($A65,業務別仕様一覧!$A:$A,業務別仕様一覧!CK:CK))</f>
        <v>R4実施</v>
      </c>
    </row>
    <row r="66" spans="1:12" ht="27" x14ac:dyDescent="0.15">
      <c r="A66" s="9" t="s">
        <v>851</v>
      </c>
      <c r="B66" s="9">
        <f>_xlfn.XLOOKUP($A66,業務別仕様一覧!$A:$A,業務別仕様一覧!B:B)</f>
        <v>2</v>
      </c>
      <c r="C66" s="9" t="str">
        <f>_xlfn.XLOOKUP($A66,業務別仕様一覧!$A:$A,業務別仕様一覧!C:C)</f>
        <v>ケヤキ伐採業務委託</v>
      </c>
      <c r="D66" s="9" t="str">
        <f>_xlfn.XLOOKUP($A66,業務別仕様一覧!$A:$A,業務別仕様一覧!D:D)</f>
        <v>本庄市立中央小学校</v>
      </c>
      <c r="E66" s="49">
        <f>_xlfn.XLOOKUP($A66,業務別仕様一覧!$A:$A,業務別仕様一覧!E:E)</f>
        <v>44728</v>
      </c>
      <c r="F66" s="49">
        <f>_xlfn.XLOOKUP($A66,業務別仕様一覧!$A:$A,業務別仕様一覧!F:F)</f>
        <v>44757</v>
      </c>
      <c r="G66" s="46" t="str">
        <f>IF(_xlfn.XLOOKUP($A66,業務別仕様一覧!$A:$A,業務別仕様一覧!CF:CF)=0,"",_xlfn.XLOOKUP($A66,業務別仕様一覧!$A:$A,業務別仕様一覧!CF:CF))</f>
        <v>ケヤキ（H:11.0m C:1.64m W:6.0m）
ケヤキ（W:11.0m C:2.15m W:6.0m）</v>
      </c>
      <c r="H66" s="46" t="str">
        <f>IF(_xlfn.XLOOKUP($A66,業務別仕様一覧!$A:$A,業務別仕様一覧!CG:CG)=0,"",_xlfn.XLOOKUP($A66,業務別仕様一覧!$A:$A,業務別仕様一覧!CG:CG))</f>
        <v>2本</v>
      </c>
      <c r="I66" s="46" t="str">
        <f>IF(_xlfn.XLOOKUP($A66,業務別仕様一覧!$A:$A,業務別仕様一覧!CH:CH)=0,"",_xlfn.XLOOKUP($A66,業務別仕様一覧!$A:$A,業務別仕様一覧!CH:CH))</f>
        <v>期間中1回</v>
      </c>
      <c r="J66" s="46" t="str">
        <f>IF(_xlfn.XLOOKUP($A66,業務別仕様一覧!$A:$A,業務別仕様一覧!CI:CI)=0,"",_xlfn.XLOOKUP($A66,業務別仕様一覧!$A:$A,業務別仕様一覧!CI:CI))</f>
        <v>発生した廃材等の処理</v>
      </c>
      <c r="K66" s="46" t="str">
        <f>IF(_xlfn.XLOOKUP($A66,業務別仕様一覧!$A:$A,業務別仕様一覧!CJ:CJ)=0,"",_xlfn.XLOOKUP($A66,業務別仕様一覧!$A:$A,業務別仕様一覧!CJ:CJ))</f>
        <v>橋本庭苑有限会社</v>
      </c>
      <c r="L66" s="46" t="str">
        <f>IF(_xlfn.XLOOKUP($A66,業務別仕様一覧!$A:$A,業務別仕様一覧!CK:CK)=0,"",_xlfn.XLOOKUP($A66,業務別仕様一覧!$A:$A,業務別仕様一覧!CK:CK))</f>
        <v>R4実施</v>
      </c>
    </row>
    <row r="67" spans="1:12" x14ac:dyDescent="0.15">
      <c r="A67" s="9" t="s">
        <v>861</v>
      </c>
      <c r="B67" s="9">
        <f>_xlfn.XLOOKUP($A67,業務別仕様一覧!$A:$A,業務別仕様一覧!B:B)</f>
        <v>2</v>
      </c>
      <c r="C67" s="9" t="str">
        <f>_xlfn.XLOOKUP($A67,業務別仕様一覧!$A:$A,業務別仕様一覧!C:C)</f>
        <v>樹木剪定業務委託</v>
      </c>
      <c r="D67" s="9" t="str">
        <f>_xlfn.XLOOKUP($A67,業務別仕様一覧!$A:$A,業務別仕様一覧!D:D)</f>
        <v>本庄市立児玉小学校</v>
      </c>
      <c r="E67" s="49">
        <f>_xlfn.XLOOKUP($A67,業務別仕様一覧!$A:$A,業務別仕様一覧!E:E)</f>
        <v>44757</v>
      </c>
      <c r="F67" s="49">
        <f>_xlfn.XLOOKUP($A67,業務別仕様一覧!$A:$A,業務別仕様一覧!F:F)</f>
        <v>44804</v>
      </c>
      <c r="G67" s="46" t="str">
        <f>IF(_xlfn.XLOOKUP($A67,業務別仕様一覧!$A:$A,業務別仕様一覧!CF:CF)=0,"",_xlfn.XLOOKUP($A67,業務別仕様一覧!$A:$A,業務別仕様一覧!CF:CF))</f>
        <v>シラカシ他（H:5.0m）</v>
      </c>
      <c r="H67" s="46" t="str">
        <f>IF(_xlfn.XLOOKUP($A67,業務別仕様一覧!$A:$A,業務別仕様一覧!CG:CG)=0,"",_xlfn.XLOOKUP($A67,業務別仕様一覧!$A:$A,業務別仕様一覧!CG:CG))</f>
        <v>14本</v>
      </c>
      <c r="I67" s="46" t="str">
        <f>IF(_xlfn.XLOOKUP($A67,業務別仕様一覧!$A:$A,業務別仕様一覧!CH:CH)=0,"",_xlfn.XLOOKUP($A67,業務別仕様一覧!$A:$A,業務別仕様一覧!CH:CH))</f>
        <v>期間中1回</v>
      </c>
      <c r="J67" s="46" t="str">
        <f>IF(_xlfn.XLOOKUP($A67,業務別仕様一覧!$A:$A,業務別仕様一覧!CI:CI)=0,"",_xlfn.XLOOKUP($A67,業務別仕様一覧!$A:$A,業務別仕様一覧!CI:CI))</f>
        <v>発生した廃材等の処理</v>
      </c>
      <c r="K67" s="46" t="str">
        <f>IF(_xlfn.XLOOKUP($A67,業務別仕様一覧!$A:$A,業務別仕様一覧!CJ:CJ)=0,"",_xlfn.XLOOKUP($A67,業務別仕様一覧!$A:$A,業務別仕様一覧!CJ:CJ))</f>
        <v>株式会社清香園</v>
      </c>
      <c r="L67" s="46" t="str">
        <f>IF(_xlfn.XLOOKUP($A67,業務別仕様一覧!$A:$A,業務別仕様一覧!CK:CK)=0,"",_xlfn.XLOOKUP($A67,業務別仕様一覧!$A:$A,業務別仕様一覧!CK:CK))</f>
        <v>R4実施</v>
      </c>
    </row>
    <row r="68" spans="1:12" ht="54" x14ac:dyDescent="0.15">
      <c r="A68" s="9" t="s">
        <v>866</v>
      </c>
      <c r="B68" s="9">
        <f>_xlfn.XLOOKUP($A68,業務別仕様一覧!$A:$A,業務別仕様一覧!B:B)</f>
        <v>2</v>
      </c>
      <c r="C68" s="9" t="str">
        <f>_xlfn.XLOOKUP($A68,業務別仕様一覧!$A:$A,業務別仕様一覧!C:C)</f>
        <v>樹木剪定・伐採業務委託</v>
      </c>
      <c r="D68" s="9" t="str">
        <f>_xlfn.XLOOKUP($A68,業務別仕様一覧!$A:$A,業務別仕様一覧!D:D)</f>
        <v>本庄市立金屋小学校外3校</v>
      </c>
      <c r="E68" s="49">
        <f>_xlfn.XLOOKUP($A68,業務別仕様一覧!$A:$A,業務別仕様一覧!E:E)</f>
        <v>44901</v>
      </c>
      <c r="F68" s="49">
        <f>_xlfn.XLOOKUP($A68,業務別仕様一覧!$A:$A,業務別仕様一覧!F:F)</f>
        <v>45016</v>
      </c>
      <c r="G68" s="46" t="str">
        <f>IF(_xlfn.XLOOKUP($A68,業務別仕様一覧!$A:$A,業務別仕様一覧!CF:CF)=0,"",_xlfn.XLOOKUP($A68,業務別仕様一覧!$A:$A,業務別仕様一覧!CF:CF))</f>
        <v>指定樹木の剪定・伐採</v>
      </c>
      <c r="H68" s="46" t="str">
        <f>IF(_xlfn.XLOOKUP($A68,業務別仕様一覧!$A:$A,業務別仕様一覧!CG:CG)=0,"",_xlfn.XLOOKUP($A68,業務別仕様一覧!$A:$A,業務別仕様一覧!CG:CG))</f>
        <v>金屋小：5本
秋平小：2本
共和小：37本
児玉中：16本</v>
      </c>
      <c r="I68" s="46" t="str">
        <f>IF(_xlfn.XLOOKUP($A68,業務別仕様一覧!$A:$A,業務別仕様一覧!CH:CH)=0,"",_xlfn.XLOOKUP($A68,業務別仕様一覧!$A:$A,業務別仕様一覧!CH:CH))</f>
        <v>期間中1回</v>
      </c>
      <c r="J68" s="46" t="str">
        <f>IF(_xlfn.XLOOKUP($A68,業務別仕様一覧!$A:$A,業務別仕様一覧!CI:CI)=0,"",_xlfn.XLOOKUP($A68,業務別仕様一覧!$A:$A,業務別仕様一覧!CI:CI))</f>
        <v>発生した廃材等の処理</v>
      </c>
      <c r="K68" s="46" t="str">
        <f>IF(_xlfn.XLOOKUP($A68,業務別仕様一覧!$A:$A,業務別仕様一覧!CJ:CJ)=0,"",_xlfn.XLOOKUP($A68,業務別仕様一覧!$A:$A,業務別仕様一覧!CJ:CJ))</f>
        <v>株式会社児玉造園土木</v>
      </c>
      <c r="L68" s="46" t="str">
        <f>IF(_xlfn.XLOOKUP($A68,業務別仕様一覧!$A:$A,業務別仕様一覧!CK:CK)=0,"",_xlfn.XLOOKUP($A68,業務別仕様一覧!$A:$A,業務別仕様一覧!CK:CK))</f>
        <v>R4実施</v>
      </c>
    </row>
    <row r="69" spans="1:12" x14ac:dyDescent="0.15">
      <c r="A69" s="9" t="s">
        <v>871</v>
      </c>
      <c r="B69" s="9">
        <f>_xlfn.XLOOKUP($A69,業務別仕様一覧!$A:$A,業務別仕様一覧!B:B)</f>
        <v>4</v>
      </c>
      <c r="C69" s="9" t="str">
        <f>_xlfn.XLOOKUP($A69,業務別仕様一覧!$A:$A,業務別仕様一覧!C:C)</f>
        <v>除草業務委託</v>
      </c>
      <c r="D69" s="9" t="str">
        <f>_xlfn.XLOOKUP($A69,業務別仕様一覧!$A:$A,業務別仕様一覧!D:D)</f>
        <v>本庄市立本泉小学校</v>
      </c>
      <c r="E69" s="49">
        <f>_xlfn.XLOOKUP($A69,業務別仕様一覧!$A:$A,業務別仕様一覧!E:E)</f>
        <v>44875</v>
      </c>
      <c r="F69" s="49">
        <f>_xlfn.XLOOKUP($A69,業務別仕様一覧!$A:$A,業務別仕様一覧!F:F)</f>
        <v>44918</v>
      </c>
      <c r="G69" s="46" t="str">
        <f>IF(_xlfn.XLOOKUP($A69,業務別仕様一覧!$A:$A,業務別仕様一覧!CF:CF)=0,"",_xlfn.XLOOKUP($A69,業務別仕様一覧!$A:$A,業務別仕様一覧!CF:CF))</f>
        <v>機械除草作業及び刈草の処分</v>
      </c>
      <c r="H69" s="46" t="str">
        <f>IF(_xlfn.XLOOKUP($A69,業務別仕様一覧!$A:$A,業務別仕様一覧!CG:CG)=0,"",_xlfn.XLOOKUP($A69,業務別仕様一覧!$A:$A,業務別仕様一覧!CG:CG))</f>
        <v>約700㎡</v>
      </c>
      <c r="I69" s="46" t="str">
        <f>IF(_xlfn.XLOOKUP($A69,業務別仕様一覧!$A:$A,業務別仕様一覧!CH:CH)=0,"",_xlfn.XLOOKUP($A69,業務別仕様一覧!$A:$A,業務別仕様一覧!CH:CH))</f>
        <v>期間中1回</v>
      </c>
      <c r="J69" s="46" t="str">
        <f>IF(_xlfn.XLOOKUP($A69,業務別仕様一覧!$A:$A,業務別仕様一覧!CI:CI)=0,"",_xlfn.XLOOKUP($A69,業務別仕様一覧!$A:$A,業務別仕様一覧!CI:CI))</f>
        <v>灌木伐採含む</v>
      </c>
      <c r="K69" s="46" t="str">
        <f>IF(_xlfn.XLOOKUP($A69,業務別仕様一覧!$A:$A,業務別仕様一覧!CJ:CJ)=0,"",_xlfn.XLOOKUP($A69,業務別仕様一覧!$A:$A,業務別仕様一覧!CJ:CJ))</f>
        <v>橋本庭苑有限会社</v>
      </c>
      <c r="L69" s="46" t="str">
        <f>IF(_xlfn.XLOOKUP($A69,業務別仕様一覧!$A:$A,業務別仕様一覧!CK:CK)=0,"",_xlfn.XLOOKUP($A69,業務別仕様一覧!$A:$A,業務別仕様一覧!CK:CK))</f>
        <v>R4実施</v>
      </c>
    </row>
    <row r="70" spans="1:12" ht="27" x14ac:dyDescent="0.15">
      <c r="A70" s="9" t="s">
        <v>888</v>
      </c>
      <c r="B70" s="9">
        <f>_xlfn.XLOOKUP($A70,業務別仕様一覧!$A:$A,業務別仕様一覧!B:B)</f>
        <v>2</v>
      </c>
      <c r="C70" s="9" t="str">
        <f>_xlfn.XLOOKUP($A70,業務別仕様一覧!$A:$A,業務別仕様一覧!C:C)</f>
        <v>倒木伐採業務委託</v>
      </c>
      <c r="D70" s="9" t="str">
        <f>_xlfn.XLOOKUP($A70,業務別仕様一覧!$A:$A,業務別仕様一覧!D:D)</f>
        <v>本庄市立本庄西中学校</v>
      </c>
      <c r="E70" s="49">
        <f>_xlfn.XLOOKUP($A70,業務別仕様一覧!$A:$A,業務別仕様一覧!E:E)</f>
        <v>44748</v>
      </c>
      <c r="F70" s="49">
        <f>_xlfn.XLOOKUP($A70,業務別仕様一覧!$A:$A,業務別仕様一覧!F:F)</f>
        <v>44804</v>
      </c>
      <c r="G70" s="46" t="str">
        <f>IF(_xlfn.XLOOKUP($A70,業務別仕様一覧!$A:$A,業務別仕様一覧!CF:CF)=0,"",_xlfn.XLOOKUP($A70,業務別仕様一覧!$A:$A,業務別仕様一覧!CF:CF))</f>
        <v>プラタナス（H:14.0m C:2.90m W:8.0m）倒木
プラタナス（H:10.0m C:2.20m W:7.0m）伐採</v>
      </c>
      <c r="H70" s="46" t="str">
        <f>IF(_xlfn.XLOOKUP($A70,業務別仕様一覧!$A:$A,業務別仕様一覧!CG:CG)=0,"",_xlfn.XLOOKUP($A70,業務別仕様一覧!$A:$A,業務別仕様一覧!CG:CG))</f>
        <v>2本</v>
      </c>
      <c r="I70" s="46" t="str">
        <f>IF(_xlfn.XLOOKUP($A70,業務別仕様一覧!$A:$A,業務別仕様一覧!CH:CH)=0,"",_xlfn.XLOOKUP($A70,業務別仕様一覧!$A:$A,業務別仕様一覧!CH:CH))</f>
        <v>期間中1回</v>
      </c>
      <c r="J70" s="46" t="str">
        <f>IF(_xlfn.XLOOKUP($A70,業務別仕様一覧!$A:$A,業務別仕様一覧!CI:CI)=0,"",_xlfn.XLOOKUP($A70,業務別仕様一覧!$A:$A,業務別仕様一覧!CI:CI))</f>
        <v>発生した廃材等の処理</v>
      </c>
      <c r="K70" s="46" t="str">
        <f>IF(_xlfn.XLOOKUP($A70,業務別仕様一覧!$A:$A,業務別仕様一覧!CJ:CJ)=0,"",_xlfn.XLOOKUP($A70,業務別仕様一覧!$A:$A,業務別仕様一覧!CJ:CJ))</f>
        <v>株式会社みどり園造園土木</v>
      </c>
      <c r="L70" s="46" t="str">
        <f>IF(_xlfn.XLOOKUP($A70,業務別仕様一覧!$A:$A,業務別仕様一覧!CK:CK)=0,"",_xlfn.XLOOKUP($A70,業務別仕様一覧!$A:$A,業務別仕様一覧!CK:CK))</f>
        <v>R4実施</v>
      </c>
    </row>
    <row r="71" spans="1:12" x14ac:dyDescent="0.15">
      <c r="A71" s="9" t="s">
        <v>889</v>
      </c>
      <c r="B71" s="9">
        <f>_xlfn.XLOOKUP($A71,業務別仕様一覧!$A:$A,業務別仕様一覧!B:B)</f>
        <v>1</v>
      </c>
      <c r="C71" s="9" t="str">
        <f>_xlfn.XLOOKUP($A71,業務別仕様一覧!$A:$A,業務別仕様一覧!C:C)</f>
        <v>サクラ剪定業務委託</v>
      </c>
      <c r="D71" s="9" t="str">
        <f>_xlfn.XLOOKUP($A71,業務別仕様一覧!$A:$A,業務別仕様一覧!D:D)</f>
        <v>本庄市立本庄西中学校</v>
      </c>
      <c r="E71" s="49">
        <f>_xlfn.XLOOKUP($A71,業務別仕様一覧!$A:$A,業務別仕様一覧!E:E)</f>
        <v>45008</v>
      </c>
      <c r="F71" s="49">
        <f>_xlfn.XLOOKUP($A71,業務別仕様一覧!$A:$A,業務別仕様一覧!F:F)</f>
        <v>45016</v>
      </c>
      <c r="G71" s="46" t="str">
        <f>IF(_xlfn.XLOOKUP($A71,業務別仕様一覧!$A:$A,業務別仕様一覧!CF:CF)=0,"",_xlfn.XLOOKUP($A71,業務別仕様一覧!$A:$A,業務別仕様一覧!CF:CF))</f>
        <v>サクラ（C:2.70m）剪定・枯枝撤去</v>
      </c>
      <c r="H71" s="46" t="str">
        <f>IF(_xlfn.XLOOKUP($A71,業務別仕様一覧!$A:$A,業務別仕様一覧!CG:CG)=0,"",_xlfn.XLOOKUP($A71,業務別仕様一覧!$A:$A,業務別仕様一覧!CG:CG))</f>
        <v>1本</v>
      </c>
      <c r="I71" s="46" t="str">
        <f>IF(_xlfn.XLOOKUP($A71,業務別仕様一覧!$A:$A,業務別仕様一覧!CH:CH)=0,"",_xlfn.XLOOKUP($A71,業務別仕様一覧!$A:$A,業務別仕様一覧!CH:CH))</f>
        <v>期間中1回</v>
      </c>
      <c r="J71" s="46" t="str">
        <f>IF(_xlfn.XLOOKUP($A71,業務別仕様一覧!$A:$A,業務別仕様一覧!CI:CI)=0,"",_xlfn.XLOOKUP($A71,業務別仕様一覧!$A:$A,業務別仕様一覧!CI:CI))</f>
        <v>発生した廃材等の処理</v>
      </c>
      <c r="K71" s="46" t="str">
        <f>IF(_xlfn.XLOOKUP($A71,業務別仕様一覧!$A:$A,業務別仕様一覧!CJ:CJ)=0,"",_xlfn.XLOOKUP($A71,業務別仕様一覧!$A:$A,業務別仕様一覧!CJ:CJ))</f>
        <v>株式会社みどり園造園土木</v>
      </c>
      <c r="L71" s="46" t="str">
        <f>IF(_xlfn.XLOOKUP($A71,業務別仕様一覧!$A:$A,業務別仕様一覧!CK:CK)=0,"",_xlfn.XLOOKUP($A71,業務別仕様一覧!$A:$A,業務別仕様一覧!CK:CK))</f>
        <v>R4実施</v>
      </c>
    </row>
    <row r="72" spans="1:12" x14ac:dyDescent="0.15">
      <c r="A72" s="9" t="s">
        <v>813</v>
      </c>
      <c r="B72" s="9">
        <f>_xlfn.XLOOKUP($A72,業務別仕様一覧!$A:$A,業務別仕様一覧!B:B)</f>
        <v>2</v>
      </c>
      <c r="C72" s="9" t="str">
        <f>_xlfn.XLOOKUP($A72,業務別仕様一覧!$A:$A,業務別仕様一覧!C:C)</f>
        <v>高木支障枝剪定業務委託</v>
      </c>
      <c r="D72" s="9" t="str">
        <f>_xlfn.XLOOKUP($A72,業務別仕様一覧!$A:$A,業務別仕様一覧!D:D)</f>
        <v>本庄市立本庄東小学校</v>
      </c>
      <c r="E72" s="49">
        <f>_xlfn.XLOOKUP($A72,業務別仕様一覧!$A:$A,業務別仕様一覧!E:E)</f>
        <v>44351</v>
      </c>
      <c r="F72" s="49">
        <f>_xlfn.XLOOKUP($A72,業務別仕様一覧!$A:$A,業務別仕様一覧!F:F)</f>
        <v>44377</v>
      </c>
      <c r="G72" s="46" t="str">
        <f>IF(_xlfn.XLOOKUP($A72,業務別仕様一覧!$A:$A,業務別仕様一覧!CF:CF)=0,"",_xlfn.XLOOKUP($A72,業務別仕様一覧!$A:$A,業務別仕様一覧!CF:CF))</f>
        <v>高木支障枝（H:10.0m C:1.83m W:8.0m）剪定</v>
      </c>
      <c r="H72" s="46" t="str">
        <f>IF(_xlfn.XLOOKUP($A72,業務別仕様一覧!$A:$A,業務別仕様一覧!CG:CG)=0,"",_xlfn.XLOOKUP($A72,業務別仕様一覧!$A:$A,業務別仕様一覧!CG:CG))</f>
        <v>1本</v>
      </c>
      <c r="I72" s="46" t="str">
        <f>IF(_xlfn.XLOOKUP($A72,業務別仕様一覧!$A:$A,業務別仕様一覧!CH:CH)=0,"",_xlfn.XLOOKUP($A72,業務別仕様一覧!$A:$A,業務別仕様一覧!CH:CH))</f>
        <v>期間中1回</v>
      </c>
      <c r="J72" s="46" t="str">
        <f>IF(_xlfn.XLOOKUP($A72,業務別仕様一覧!$A:$A,業務別仕様一覧!CI:CI)=0,"",_xlfn.XLOOKUP($A72,業務別仕様一覧!$A:$A,業務別仕様一覧!CI:CI))</f>
        <v>発生した廃材等の処理</v>
      </c>
      <c r="K72" s="46" t="str">
        <f>IF(_xlfn.XLOOKUP($A72,業務別仕様一覧!$A:$A,業務別仕様一覧!CJ:CJ)=0,"",_xlfn.XLOOKUP($A72,業務別仕様一覧!$A:$A,業務別仕様一覧!CJ:CJ))</f>
        <v>橋本庭苑有限会社</v>
      </c>
      <c r="L72" s="46" t="str">
        <f>IF(_xlfn.XLOOKUP($A72,業務別仕様一覧!$A:$A,業務別仕様一覧!CK:CK)=0,"",_xlfn.XLOOKUP($A72,業務別仕様一覧!$A:$A,業務別仕様一覧!CK:CK))</f>
        <v>R3実施</v>
      </c>
    </row>
    <row r="73" spans="1:12" x14ac:dyDescent="0.15">
      <c r="A73" s="9" t="s">
        <v>814</v>
      </c>
      <c r="B73" s="9">
        <f>_xlfn.XLOOKUP($A73,業務別仕様一覧!$A:$A,業務別仕様一覧!B:B)</f>
        <v>2</v>
      </c>
      <c r="C73" s="9" t="str">
        <f>_xlfn.XLOOKUP($A73,業務別仕様一覧!$A:$A,業務別仕様一覧!C:C)</f>
        <v>イチョウ切り下げ業務委託</v>
      </c>
      <c r="D73" s="9" t="str">
        <f>_xlfn.XLOOKUP($A73,業務別仕様一覧!$A:$A,業務別仕様一覧!D:D)</f>
        <v>本庄市立本庄東小学校</v>
      </c>
      <c r="E73" s="49">
        <f>_xlfn.XLOOKUP($A73,業務別仕様一覧!$A:$A,業務別仕様一覧!E:E)</f>
        <v>44449</v>
      </c>
      <c r="F73" s="49">
        <f>_xlfn.XLOOKUP($A73,業務別仕様一覧!$A:$A,業務別仕様一覧!F:F)</f>
        <v>44479</v>
      </c>
      <c r="G73" s="46" t="str">
        <f>IF(_xlfn.XLOOKUP($A73,業務別仕様一覧!$A:$A,業務別仕様一覧!CF:CF)=0,"",_xlfn.XLOOKUP($A73,業務別仕様一覧!$A:$A,業務別仕様一覧!CF:CF))</f>
        <v>イチョウ（H:10.0m C:2.4m W:10.0m）</v>
      </c>
      <c r="H73" s="46" t="str">
        <f>IF(_xlfn.XLOOKUP($A73,業務別仕様一覧!$A:$A,業務別仕様一覧!CG:CG)=0,"",_xlfn.XLOOKUP($A73,業務別仕様一覧!$A:$A,業務別仕様一覧!CG:CG))</f>
        <v>1本</v>
      </c>
      <c r="I73" s="46" t="str">
        <f>IF(_xlfn.XLOOKUP($A73,業務別仕様一覧!$A:$A,業務別仕様一覧!CH:CH)=0,"",_xlfn.XLOOKUP($A73,業務別仕様一覧!$A:$A,業務別仕様一覧!CH:CH))</f>
        <v>期間中1回</v>
      </c>
      <c r="J73" s="46" t="str">
        <f>IF(_xlfn.XLOOKUP($A73,業務別仕様一覧!$A:$A,業務別仕様一覧!CI:CI)=0,"",_xlfn.XLOOKUP($A73,業務別仕様一覧!$A:$A,業務別仕様一覧!CI:CI))</f>
        <v>発生した廃材等の処理</v>
      </c>
      <c r="K73" s="46" t="str">
        <f>IF(_xlfn.XLOOKUP($A73,業務別仕様一覧!$A:$A,業務別仕様一覧!CJ:CJ)=0,"",_xlfn.XLOOKUP($A73,業務別仕様一覧!$A:$A,業務別仕様一覧!CJ:CJ))</f>
        <v>橋本庭苑有限会社</v>
      </c>
      <c r="L73" s="46" t="str">
        <f>IF(_xlfn.XLOOKUP($A73,業務別仕様一覧!$A:$A,業務別仕様一覧!CK:CK)=0,"",_xlfn.XLOOKUP($A73,業務別仕様一覧!$A:$A,業務別仕様一覧!CK:CK))</f>
        <v>R3実施</v>
      </c>
    </row>
    <row r="74" spans="1:12" ht="27" x14ac:dyDescent="0.15">
      <c r="A74" s="9" t="s">
        <v>815</v>
      </c>
      <c r="B74" s="9">
        <f>_xlfn.XLOOKUP($A74,業務別仕様一覧!$A:$A,業務別仕様一覧!B:B)</f>
        <v>2</v>
      </c>
      <c r="C74" s="9" t="str">
        <f>_xlfn.XLOOKUP($A74,業務別仕様一覧!$A:$A,業務別仕様一覧!C:C)</f>
        <v>樹木剪定業務委託</v>
      </c>
      <c r="D74" s="9" t="str">
        <f>_xlfn.XLOOKUP($A74,業務別仕様一覧!$A:$A,業務別仕様一覧!D:D)</f>
        <v>本庄市立本庄東小学校</v>
      </c>
      <c r="E74" s="49">
        <f>_xlfn.XLOOKUP($A74,業務別仕様一覧!$A:$A,業務別仕様一覧!E:E)</f>
        <v>44601</v>
      </c>
      <c r="F74" s="49">
        <f>_xlfn.XLOOKUP($A74,業務別仕様一覧!$A:$A,業務別仕様一覧!F:F)</f>
        <v>44651</v>
      </c>
      <c r="G74" s="46" t="str">
        <f>IF(_xlfn.XLOOKUP($A74,業務別仕様一覧!$A:$A,業務別仕様一覧!CF:CF)=0,"",_xlfn.XLOOKUP($A74,業務別仕様一覧!$A:$A,業務別仕様一覧!CF:CF))</f>
        <v>シダレヤナギ（H:14.0m C:1.8m W:8.0m）
サクラ（H:12.0m C:3.0m W:5.0m）</v>
      </c>
      <c r="H74" s="46" t="str">
        <f>IF(_xlfn.XLOOKUP($A74,業務別仕様一覧!$A:$A,業務別仕様一覧!CG:CG)=0,"",_xlfn.XLOOKUP($A74,業務別仕様一覧!$A:$A,業務別仕様一覧!CG:CG))</f>
        <v>2本</v>
      </c>
      <c r="I74" s="46" t="str">
        <f>IF(_xlfn.XLOOKUP($A74,業務別仕様一覧!$A:$A,業務別仕様一覧!CH:CH)=0,"",_xlfn.XLOOKUP($A74,業務別仕様一覧!$A:$A,業務別仕様一覧!CH:CH))</f>
        <v>期間中1回</v>
      </c>
      <c r="J74" s="46" t="str">
        <f>IF(_xlfn.XLOOKUP($A74,業務別仕様一覧!$A:$A,業務別仕様一覧!CI:CI)=0,"",_xlfn.XLOOKUP($A74,業務別仕様一覧!$A:$A,業務別仕様一覧!CI:CI))</f>
        <v>発生した廃材等の処理</v>
      </c>
      <c r="K74" s="46" t="str">
        <f>IF(_xlfn.XLOOKUP($A74,業務別仕様一覧!$A:$A,業務別仕様一覧!CJ:CJ)=0,"",_xlfn.XLOOKUP($A74,業務別仕様一覧!$A:$A,業務別仕様一覧!CJ:CJ))</f>
        <v>橋本庭苑有限会社</v>
      </c>
      <c r="L74" s="46" t="str">
        <f>IF(_xlfn.XLOOKUP($A74,業務別仕様一覧!$A:$A,業務別仕様一覧!CK:CK)=0,"",_xlfn.XLOOKUP($A74,業務別仕様一覧!$A:$A,業務別仕様一覧!CK:CK))</f>
        <v>R3実施</v>
      </c>
    </row>
    <row r="75" spans="1:12" x14ac:dyDescent="0.15">
      <c r="A75" s="9" t="s">
        <v>825</v>
      </c>
      <c r="B75" s="9">
        <f>_xlfn.XLOOKUP($A75,業務別仕様一覧!$A:$A,業務別仕様一覧!B:B)</f>
        <v>2</v>
      </c>
      <c r="C75" s="9" t="str">
        <f>_xlfn.XLOOKUP($A75,業務別仕様一覧!$A:$A,業務別仕様一覧!C:C)</f>
        <v>枯枝剪定業務委託</v>
      </c>
      <c r="D75" s="9" t="str">
        <f>_xlfn.XLOOKUP($A75,業務別仕様一覧!$A:$A,業務別仕様一覧!D:D)</f>
        <v>本庄市立本庄西小学校</v>
      </c>
      <c r="E75" s="49">
        <f>_xlfn.XLOOKUP($A75,業務別仕様一覧!$A:$A,業務別仕様一覧!E:E)</f>
        <v>44358</v>
      </c>
      <c r="F75" s="49">
        <f>_xlfn.XLOOKUP($A75,業務別仕様一覧!$A:$A,業務別仕様一覧!F:F)</f>
        <v>44365</v>
      </c>
      <c r="G75" s="46" t="str">
        <f>IF(_xlfn.XLOOKUP($A75,業務別仕様一覧!$A:$A,業務別仕様一覧!CF:CF)=0,"",_xlfn.XLOOKUP($A75,業務別仕様一覧!$A:$A,業務別仕様一覧!CF:CF))</f>
        <v>ケヤキ（H:20.0m）枯枝剪定</v>
      </c>
      <c r="H75" s="46" t="str">
        <f>IF(_xlfn.XLOOKUP($A75,業務別仕様一覧!$A:$A,業務別仕様一覧!CG:CG)=0,"",_xlfn.XLOOKUP($A75,業務別仕様一覧!$A:$A,業務別仕様一覧!CG:CG))</f>
        <v>1本</v>
      </c>
      <c r="I75" s="46" t="str">
        <f>IF(_xlfn.XLOOKUP($A75,業務別仕様一覧!$A:$A,業務別仕様一覧!CH:CH)=0,"",_xlfn.XLOOKUP($A75,業務別仕様一覧!$A:$A,業務別仕様一覧!CH:CH))</f>
        <v>期間中1回</v>
      </c>
      <c r="J75" s="46" t="str">
        <f>IF(_xlfn.XLOOKUP($A75,業務別仕様一覧!$A:$A,業務別仕様一覧!CI:CI)=0,"",_xlfn.XLOOKUP($A75,業務別仕様一覧!$A:$A,業務別仕様一覧!CI:CI))</f>
        <v>発生した廃材等の処理</v>
      </c>
      <c r="K75" s="46" t="str">
        <f>IF(_xlfn.XLOOKUP($A75,業務別仕様一覧!$A:$A,業務別仕様一覧!CJ:CJ)=0,"",_xlfn.XLOOKUP($A75,業務別仕様一覧!$A:$A,業務別仕様一覧!CJ:CJ))</f>
        <v>株式会社みどり園造園土木</v>
      </c>
      <c r="L75" s="46" t="str">
        <f>IF(_xlfn.XLOOKUP($A75,業務別仕様一覧!$A:$A,業務別仕様一覧!CK:CK)=0,"",_xlfn.XLOOKUP($A75,業務別仕様一覧!$A:$A,業務別仕様一覧!CK:CK))</f>
        <v>R3実施</v>
      </c>
    </row>
    <row r="76" spans="1:12" x14ac:dyDescent="0.15">
      <c r="A76" s="9" t="s">
        <v>831</v>
      </c>
      <c r="B76" s="9">
        <f>_xlfn.XLOOKUP($A76,業務別仕様一覧!$A:$A,業務別仕様一覧!B:B)</f>
        <v>2</v>
      </c>
      <c r="C76" s="9" t="str">
        <f>_xlfn.XLOOKUP($A76,業務別仕様一覧!$A:$A,業務別仕様一覧!C:C)</f>
        <v>ケヤキ伐採業務委託</v>
      </c>
      <c r="D76" s="9" t="str">
        <f>_xlfn.XLOOKUP($A76,業務別仕様一覧!$A:$A,業務別仕様一覧!D:D)</f>
        <v>本庄市立藤田小学校</v>
      </c>
      <c r="E76" s="49">
        <f>_xlfn.XLOOKUP($A76,業務別仕様一覧!$A:$A,業務別仕様一覧!E:E)</f>
        <v>44524</v>
      </c>
      <c r="F76" s="49">
        <f>_xlfn.XLOOKUP($A76,業務別仕様一覧!$A:$A,業務別仕様一覧!F:F)</f>
        <v>44592</v>
      </c>
      <c r="G76" s="46" t="str">
        <f>IF(_xlfn.XLOOKUP($A76,業務別仕様一覧!$A:$A,業務別仕様一覧!CF:CF)=0,"",_xlfn.XLOOKUP($A76,業務別仕様一覧!$A:$A,業務別仕様一覧!CF:CF))</f>
        <v>ケヤキ（H:12.0m C:3.05m W:12.0m）</v>
      </c>
      <c r="H76" s="46" t="str">
        <f>IF(_xlfn.XLOOKUP($A76,業務別仕様一覧!$A:$A,業務別仕様一覧!CG:CG)=0,"",_xlfn.XLOOKUP($A76,業務別仕様一覧!$A:$A,業務別仕様一覧!CG:CG))</f>
        <v>1本</v>
      </c>
      <c r="I76" s="46" t="str">
        <f>IF(_xlfn.XLOOKUP($A76,業務別仕様一覧!$A:$A,業務別仕様一覧!CH:CH)=0,"",_xlfn.XLOOKUP($A76,業務別仕様一覧!$A:$A,業務別仕様一覧!CH:CH))</f>
        <v>期間中1回</v>
      </c>
      <c r="J76" s="46" t="str">
        <f>IF(_xlfn.XLOOKUP($A76,業務別仕様一覧!$A:$A,業務別仕様一覧!CI:CI)=0,"",_xlfn.XLOOKUP($A76,業務別仕様一覧!$A:$A,業務別仕様一覧!CI:CI))</f>
        <v>発生した廃材等の処理</v>
      </c>
      <c r="K76" s="46" t="str">
        <f>IF(_xlfn.XLOOKUP($A76,業務別仕様一覧!$A:$A,業務別仕様一覧!CJ:CJ)=0,"",_xlfn.XLOOKUP($A76,業務別仕様一覧!$A:$A,業務別仕様一覧!CJ:CJ))</f>
        <v>有限会社植睦</v>
      </c>
      <c r="L76" s="46" t="str">
        <f>IF(_xlfn.XLOOKUP($A76,業務別仕様一覧!$A:$A,業務別仕様一覧!CK:CK)=0,"",_xlfn.XLOOKUP($A76,業務別仕様一覧!$A:$A,業務別仕様一覧!CK:CK))</f>
        <v>R3実施</v>
      </c>
    </row>
    <row r="77" spans="1:12" x14ac:dyDescent="0.15">
      <c r="A77" s="9" t="s">
        <v>832</v>
      </c>
      <c r="B77" s="9">
        <f>_xlfn.XLOOKUP($A77,業務別仕様一覧!$A:$A,業務別仕様一覧!B:B)</f>
        <v>2</v>
      </c>
      <c r="C77" s="9" t="str">
        <f>_xlfn.XLOOKUP($A77,業務別仕様一覧!$A:$A,業務別仕様一覧!C:C)</f>
        <v>樹木剪定業務委託</v>
      </c>
      <c r="D77" s="9" t="str">
        <f>_xlfn.XLOOKUP($A77,業務別仕様一覧!$A:$A,業務別仕様一覧!D:D)</f>
        <v>本庄市立藤田小学校</v>
      </c>
      <c r="E77" s="49">
        <f>_xlfn.XLOOKUP($A77,業務別仕様一覧!$A:$A,業務別仕様一覧!E:E)</f>
        <v>44524</v>
      </c>
      <c r="F77" s="49">
        <f>_xlfn.XLOOKUP($A77,業務別仕様一覧!$A:$A,業務別仕様一覧!F:F)</f>
        <v>44592</v>
      </c>
      <c r="G77" s="46" t="str">
        <f>IF(_xlfn.XLOOKUP($A77,業務別仕様一覧!$A:$A,業務別仕様一覧!CF:CF)=0,"",_xlfn.XLOOKUP($A77,業務別仕様一覧!$A:$A,業務別仕様一覧!CF:CF))</f>
        <v>サクラ（C:0.9～2.4m）</v>
      </c>
      <c r="H77" s="46" t="str">
        <f>IF(_xlfn.XLOOKUP($A77,業務別仕様一覧!$A:$A,業務別仕様一覧!CG:CG)=0,"",_xlfn.XLOOKUP($A77,業務別仕様一覧!$A:$A,業務別仕様一覧!CG:CG))</f>
        <v>10本</v>
      </c>
      <c r="I77" s="46" t="str">
        <f>IF(_xlfn.XLOOKUP($A77,業務別仕様一覧!$A:$A,業務別仕様一覧!CH:CH)=0,"",_xlfn.XLOOKUP($A77,業務別仕様一覧!$A:$A,業務別仕様一覧!CH:CH))</f>
        <v>期間中1回</v>
      </c>
      <c r="J77" s="46" t="str">
        <f>IF(_xlfn.XLOOKUP($A77,業務別仕様一覧!$A:$A,業務別仕様一覧!CI:CI)=0,"",_xlfn.XLOOKUP($A77,業務別仕様一覧!$A:$A,業務別仕様一覧!CI:CI))</f>
        <v>発生した廃材等の処理</v>
      </c>
      <c r="K77" s="46" t="str">
        <f>IF(_xlfn.XLOOKUP($A77,業務別仕様一覧!$A:$A,業務別仕様一覧!CJ:CJ)=0,"",_xlfn.XLOOKUP($A77,業務別仕様一覧!$A:$A,業務別仕様一覧!CJ:CJ))</f>
        <v>有限会社植睦</v>
      </c>
      <c r="L77" s="46" t="str">
        <f>IF(_xlfn.XLOOKUP($A77,業務別仕様一覧!$A:$A,業務別仕様一覧!CK:CK)=0,"",_xlfn.XLOOKUP($A77,業務別仕様一覧!$A:$A,業務別仕様一覧!CK:CK))</f>
        <v>R3実施</v>
      </c>
    </row>
    <row r="78" spans="1:12" x14ac:dyDescent="0.15">
      <c r="A78" s="9" t="s">
        <v>834</v>
      </c>
      <c r="B78" s="9">
        <f>_xlfn.XLOOKUP($A78,業務別仕様一覧!$A:$A,業務別仕様一覧!B:B)</f>
        <v>3</v>
      </c>
      <c r="C78" s="9" t="str">
        <f>_xlfn.XLOOKUP($A78,業務別仕様一覧!$A:$A,業務別仕様一覧!C:C)</f>
        <v>樹木伐採外業務委託</v>
      </c>
      <c r="D78" s="9" t="str">
        <f>_xlfn.XLOOKUP($A78,業務別仕様一覧!$A:$A,業務別仕様一覧!D:D)</f>
        <v>本庄市立仁手小学校</v>
      </c>
      <c r="E78" s="49">
        <f>_xlfn.XLOOKUP($A78,業務別仕様一覧!$A:$A,業務別仕様一覧!E:E)</f>
        <v>44362</v>
      </c>
      <c r="F78" s="49">
        <f>_xlfn.XLOOKUP($A78,業務別仕様一覧!$A:$A,業務別仕様一覧!F:F)</f>
        <v>44391</v>
      </c>
      <c r="G78" s="46" t="str">
        <f>IF(_xlfn.XLOOKUP($A78,業務別仕様一覧!$A:$A,業務別仕様一覧!CF:CF)=0,"",_xlfn.XLOOKUP($A78,業務別仕様一覧!$A:$A,業務別仕様一覧!CF:CF))</f>
        <v>指定樹木の剪定・伐採</v>
      </c>
      <c r="H78" s="46" t="str">
        <f>IF(_xlfn.XLOOKUP($A78,業務別仕様一覧!$A:$A,業務別仕様一覧!CG:CG)=0,"",_xlfn.XLOOKUP($A78,業務別仕様一覧!$A:$A,業務別仕様一覧!CG:CG))</f>
        <v>11本</v>
      </c>
      <c r="I78" s="46" t="str">
        <f>IF(_xlfn.XLOOKUP($A78,業務別仕様一覧!$A:$A,業務別仕様一覧!CH:CH)=0,"",_xlfn.XLOOKUP($A78,業務別仕様一覧!$A:$A,業務別仕様一覧!CH:CH))</f>
        <v>期間中1回</v>
      </c>
      <c r="J78" s="46" t="str">
        <f>IF(_xlfn.XLOOKUP($A78,業務別仕様一覧!$A:$A,業務別仕様一覧!CI:CI)=0,"",_xlfn.XLOOKUP($A78,業務別仕様一覧!$A:$A,業務別仕様一覧!CI:CI))</f>
        <v>発生した廃材等の処理</v>
      </c>
      <c r="K78" s="46" t="str">
        <f>IF(_xlfn.XLOOKUP($A78,業務別仕様一覧!$A:$A,業務別仕様一覧!CJ:CJ)=0,"",_xlfn.XLOOKUP($A78,業務別仕様一覧!$A:$A,業務別仕様一覧!CJ:CJ))</f>
        <v>有限会社植睦</v>
      </c>
      <c r="L78" s="46" t="str">
        <f>IF(_xlfn.XLOOKUP($A78,業務別仕様一覧!$A:$A,業務別仕様一覧!CK:CK)=0,"",_xlfn.XLOOKUP($A78,業務別仕様一覧!$A:$A,業務別仕様一覧!CK:CK))</f>
        <v>R3実施</v>
      </c>
    </row>
    <row r="79" spans="1:12" x14ac:dyDescent="0.15">
      <c r="A79" s="9" t="s">
        <v>867</v>
      </c>
      <c r="B79" s="9">
        <f>_xlfn.XLOOKUP($A79,業務別仕様一覧!$A:$A,業務別仕様一覧!B:B)</f>
        <v>2</v>
      </c>
      <c r="C79" s="9" t="str">
        <f>_xlfn.XLOOKUP($A79,業務別仕様一覧!$A:$A,業務別仕様一覧!C:C)</f>
        <v>樹木剪定業務委託</v>
      </c>
      <c r="D79" s="9" t="str">
        <f>_xlfn.XLOOKUP($A79,業務別仕様一覧!$A:$A,業務別仕様一覧!D:D)</f>
        <v>本庄市立金屋小学校</v>
      </c>
      <c r="E79" s="49">
        <f>_xlfn.XLOOKUP($A79,業務別仕様一覧!$A:$A,業務別仕様一覧!E:E)</f>
        <v>44467</v>
      </c>
      <c r="F79" s="49">
        <f>_xlfn.XLOOKUP($A79,業務別仕様一覧!$A:$A,業務別仕様一覧!F:F)</f>
        <v>44530</v>
      </c>
      <c r="G79" s="46" t="str">
        <f>IF(_xlfn.XLOOKUP($A79,業務別仕様一覧!$A:$A,業務別仕様一覧!CF:CF)=0,"",_xlfn.XLOOKUP($A79,業務別仕様一覧!$A:$A,業務別仕様一覧!CF:CF))</f>
        <v>指定樹木の剪定・伐採</v>
      </c>
      <c r="H79" s="46" t="str">
        <f>IF(_xlfn.XLOOKUP($A79,業務別仕様一覧!$A:$A,業務別仕様一覧!CG:CG)=0,"",_xlfn.XLOOKUP($A79,業務別仕様一覧!$A:$A,業務別仕様一覧!CG:CG))</f>
        <v>6本</v>
      </c>
      <c r="I79" s="46" t="str">
        <f>IF(_xlfn.XLOOKUP($A79,業務別仕様一覧!$A:$A,業務別仕様一覧!CH:CH)=0,"",_xlfn.XLOOKUP($A79,業務別仕様一覧!$A:$A,業務別仕様一覧!CH:CH))</f>
        <v>期間中1回</v>
      </c>
      <c r="J79" s="46" t="str">
        <f>IF(_xlfn.XLOOKUP($A79,業務別仕様一覧!$A:$A,業務別仕様一覧!CI:CI)=0,"",_xlfn.XLOOKUP($A79,業務別仕様一覧!$A:$A,業務別仕様一覧!CI:CI))</f>
        <v>発生した廃材等の処理</v>
      </c>
      <c r="K79" s="46" t="str">
        <f>IF(_xlfn.XLOOKUP($A79,業務別仕様一覧!$A:$A,業務別仕様一覧!CJ:CJ)=0,"",_xlfn.XLOOKUP($A79,業務別仕様一覧!$A:$A,業務別仕様一覧!CJ:CJ))</f>
        <v>有限会社植睦</v>
      </c>
      <c r="L79" s="46" t="str">
        <f>IF(_xlfn.XLOOKUP($A79,業務別仕様一覧!$A:$A,業務別仕様一覧!CK:CK)=0,"",_xlfn.XLOOKUP($A79,業務別仕様一覧!$A:$A,業務別仕様一覧!CK:CK))</f>
        <v>R3実施</v>
      </c>
    </row>
    <row r="80" spans="1:12" ht="27" x14ac:dyDescent="0.15">
      <c r="A80" s="9" t="s">
        <v>882</v>
      </c>
      <c r="B80" s="9">
        <f>_xlfn.XLOOKUP($A80,業務別仕様一覧!$A:$A,業務別仕様一覧!B:B)</f>
        <v>2</v>
      </c>
      <c r="C80" s="9" t="str">
        <f>_xlfn.XLOOKUP($A80,業務別仕様一覧!$A:$A,業務別仕様一覧!C:C)</f>
        <v>樹木剪定業務委託</v>
      </c>
      <c r="D80" s="9" t="str">
        <f>_xlfn.XLOOKUP($A80,業務別仕様一覧!$A:$A,業務別仕様一覧!D:D)</f>
        <v>本庄市立本庄東中学校</v>
      </c>
      <c r="E80" s="49">
        <f>_xlfn.XLOOKUP($A80,業務別仕様一覧!$A:$A,業務別仕様一覧!E:E)</f>
        <v>44607</v>
      </c>
      <c r="F80" s="49">
        <f>_xlfn.XLOOKUP($A80,業務別仕様一覧!$A:$A,業務別仕様一覧!F:F)</f>
        <v>44651</v>
      </c>
      <c r="G80" s="46" t="str">
        <f>IF(_xlfn.XLOOKUP($A80,業務別仕様一覧!$A:$A,業務別仕様一覧!CF:CF)=0,"",_xlfn.XLOOKUP($A80,業務別仕様一覧!$A:$A,業務別仕様一覧!CF:CF))</f>
        <v>サクラ（H:6.0～7.0m C:0.3～0.6m）
ヤマモモ（H:5.0m C:0.6m）</v>
      </c>
      <c r="H80" s="46" t="str">
        <f>IF(_xlfn.XLOOKUP($A80,業務別仕様一覧!$A:$A,業務別仕様一覧!CG:CG)=0,"",_xlfn.XLOOKUP($A80,業務別仕様一覧!$A:$A,業務別仕様一覧!CG:CG))</f>
        <v>サクラ：13本
ヤマモモ：5本</v>
      </c>
      <c r="I80" s="46" t="str">
        <f>IF(_xlfn.XLOOKUP($A80,業務別仕様一覧!$A:$A,業務別仕様一覧!CH:CH)=0,"",_xlfn.XLOOKUP($A80,業務別仕様一覧!$A:$A,業務別仕様一覧!CH:CH))</f>
        <v>期間中1回</v>
      </c>
      <c r="J80" s="46" t="str">
        <f>IF(_xlfn.XLOOKUP($A80,業務別仕様一覧!$A:$A,業務別仕様一覧!CI:CI)=0,"",_xlfn.XLOOKUP($A80,業務別仕様一覧!$A:$A,業務別仕様一覧!CI:CI))</f>
        <v>発生した廃材等の処理</v>
      </c>
      <c r="K80" s="46" t="str">
        <f>IF(_xlfn.XLOOKUP($A80,業務別仕様一覧!$A:$A,業務別仕様一覧!CJ:CJ)=0,"",_xlfn.XLOOKUP($A80,業務別仕様一覧!$A:$A,業務別仕様一覧!CJ:CJ))</f>
        <v>株式会社清香園</v>
      </c>
      <c r="L80" s="46" t="str">
        <f>IF(_xlfn.XLOOKUP($A80,業務別仕様一覧!$A:$A,業務別仕様一覧!CK:CK)=0,"",_xlfn.XLOOKUP($A80,業務別仕様一覧!$A:$A,業務別仕様一覧!CK:CK))</f>
        <v>R3実施</v>
      </c>
    </row>
    <row r="81" spans="1:12" x14ac:dyDescent="0.15">
      <c r="A81" s="9" t="s">
        <v>816</v>
      </c>
      <c r="B81" s="9">
        <f>_xlfn.XLOOKUP($A81,業務別仕様一覧!$A:$A,業務別仕様一覧!B:B)</f>
        <v>2</v>
      </c>
      <c r="C81" s="9" t="str">
        <f>_xlfn.XLOOKUP($A81,業務別仕様一覧!$A:$A,業務別仕様一覧!C:C)</f>
        <v>支障枝剪定業務委託</v>
      </c>
      <c r="D81" s="9" t="str">
        <f>_xlfn.XLOOKUP($A81,業務別仕様一覧!$A:$A,業務別仕様一覧!D:D)</f>
        <v>本庄市立本庄東小学校</v>
      </c>
      <c r="E81" s="49">
        <f>_xlfn.XLOOKUP($A81,業務別仕様一覧!$A:$A,業務別仕様一覧!E:E)</f>
        <v>44312</v>
      </c>
      <c r="F81" s="49">
        <f>_xlfn.XLOOKUP($A81,業務別仕様一覧!$A:$A,業務別仕様一覧!F:F)</f>
        <v>44337</v>
      </c>
      <c r="G81" s="46" t="str">
        <f>IF(_xlfn.XLOOKUP($A81,業務別仕様一覧!$A:$A,業務別仕様一覧!CF:CF)=0,"",_xlfn.XLOOKUP($A81,業務別仕様一覧!$A:$A,業務別仕様一覧!CF:CF))</f>
        <v>高木支障木剪定</v>
      </c>
      <c r="H81" s="46" t="str">
        <f>IF(_xlfn.XLOOKUP($A81,業務別仕様一覧!$A:$A,業務別仕様一覧!CG:CG)=0,"",_xlfn.XLOOKUP($A81,業務別仕様一覧!$A:$A,業務別仕様一覧!CG:CG))</f>
        <v>8本</v>
      </c>
      <c r="I81" s="46" t="str">
        <f>IF(_xlfn.XLOOKUP($A81,業務別仕様一覧!$A:$A,業務別仕様一覧!CH:CH)=0,"",_xlfn.XLOOKUP($A81,業務別仕様一覧!$A:$A,業務別仕様一覧!CH:CH))</f>
        <v>期間中1回</v>
      </c>
      <c r="J81" s="46" t="str">
        <f>IF(_xlfn.XLOOKUP($A81,業務別仕様一覧!$A:$A,業務別仕様一覧!CI:CI)=0,"",_xlfn.XLOOKUP($A81,業務別仕様一覧!$A:$A,業務別仕様一覧!CI:CI))</f>
        <v>発生した廃材等の処理</v>
      </c>
      <c r="K81" s="46" t="str">
        <f>IF(_xlfn.XLOOKUP($A81,業務別仕様一覧!$A:$A,業務別仕様一覧!CJ:CJ)=0,"",_xlfn.XLOOKUP($A81,業務別仕様一覧!$A:$A,業務別仕様一覧!CJ:CJ))</f>
        <v>橋本庭苑有限会社</v>
      </c>
      <c r="L81" s="46" t="str">
        <f>IF(_xlfn.XLOOKUP($A81,業務別仕様一覧!$A:$A,業務別仕様一覧!CK:CK)=0,"",_xlfn.XLOOKUP($A81,業務別仕様一覧!$A:$A,業務別仕様一覧!CK:CK))</f>
        <v>R3実施</v>
      </c>
    </row>
    <row r="82" spans="1:12" ht="54" x14ac:dyDescent="0.15">
      <c r="A82" s="9" t="s">
        <v>826</v>
      </c>
      <c r="B82" s="9">
        <f>_xlfn.XLOOKUP($A82,業務別仕様一覧!$A:$A,業務別仕様一覧!B:B)</f>
        <v>2</v>
      </c>
      <c r="C82" s="9" t="str">
        <f>_xlfn.XLOOKUP($A82,業務別仕様一覧!$A:$A,業務別仕様一覧!C:C)</f>
        <v>樹木剪定・伐採業務委託</v>
      </c>
      <c r="D82" s="9" t="str">
        <f>_xlfn.XLOOKUP($A82,業務別仕様一覧!$A:$A,業務別仕様一覧!D:D)</f>
        <v>本庄市立本庄西小学校</v>
      </c>
      <c r="E82" s="49">
        <f>_xlfn.XLOOKUP($A82,業務別仕様一覧!$A:$A,業務別仕様一覧!E:E)</f>
        <v>44602</v>
      </c>
      <c r="F82" s="49">
        <f>_xlfn.XLOOKUP($A82,業務別仕様一覧!$A:$A,業務別仕様一覧!F:F)</f>
        <v>44651</v>
      </c>
      <c r="G82" s="46" t="str">
        <f>IF(_xlfn.XLOOKUP($A82,業務別仕様一覧!$A:$A,業務別仕様一覧!CF:CF)=0,"",_xlfn.XLOOKUP($A82,業務別仕様一覧!$A:$A,業務別仕様一覧!CF:CF))</f>
        <v>サンゴジュ（C:2.30m）伐採
サクラ（C:2.80m）剪定
サクラ（C:2.10m）剪定
シダレザクラ（C:2.80m）剪定</v>
      </c>
      <c r="H82" s="46" t="str">
        <f>IF(_xlfn.XLOOKUP($A82,業務別仕様一覧!$A:$A,業務別仕様一覧!CG:CG)=0,"",_xlfn.XLOOKUP($A82,業務別仕様一覧!$A:$A,業務別仕様一覧!CG:CG))</f>
        <v>4本</v>
      </c>
      <c r="I82" s="46" t="str">
        <f>IF(_xlfn.XLOOKUP($A82,業務別仕様一覧!$A:$A,業務別仕様一覧!CH:CH)=0,"",_xlfn.XLOOKUP($A82,業務別仕様一覧!$A:$A,業務別仕様一覧!CH:CH))</f>
        <v>期間中1回</v>
      </c>
      <c r="J82" s="46" t="str">
        <f>IF(_xlfn.XLOOKUP($A82,業務別仕様一覧!$A:$A,業務別仕様一覧!CI:CI)=0,"",_xlfn.XLOOKUP($A82,業務別仕様一覧!$A:$A,業務別仕様一覧!CI:CI))</f>
        <v>発生した廃材等の処理</v>
      </c>
      <c r="K82" s="46" t="str">
        <f>IF(_xlfn.XLOOKUP($A82,業務別仕様一覧!$A:$A,業務別仕様一覧!CJ:CJ)=0,"",_xlfn.XLOOKUP($A82,業務別仕様一覧!$A:$A,業務別仕様一覧!CJ:CJ))</f>
        <v>株式会社みどり園造園土木</v>
      </c>
      <c r="L82" s="46" t="str">
        <f>IF(_xlfn.XLOOKUP($A82,業務別仕様一覧!$A:$A,業務別仕様一覧!CK:CK)=0,"",_xlfn.XLOOKUP($A82,業務別仕様一覧!$A:$A,業務別仕様一覧!CK:CK))</f>
        <v>R3実施</v>
      </c>
    </row>
    <row r="83" spans="1:12" x14ac:dyDescent="0.15">
      <c r="A83" s="9" t="s">
        <v>835</v>
      </c>
      <c r="B83" s="9">
        <f>_xlfn.XLOOKUP($A83,業務別仕様一覧!$A:$A,業務別仕様一覧!B:B)</f>
        <v>2</v>
      </c>
      <c r="C83" s="9" t="str">
        <f>_xlfn.XLOOKUP($A83,業務別仕様一覧!$A:$A,業務別仕様一覧!C:C)</f>
        <v>樹木剪定・伐採業務委託</v>
      </c>
      <c r="D83" s="9" t="str">
        <f>_xlfn.XLOOKUP($A83,業務別仕様一覧!$A:$A,業務別仕様一覧!D:D)</f>
        <v>本庄市立仁手小学校</v>
      </c>
      <c r="E83" s="49">
        <f>_xlfn.XLOOKUP($A83,業務別仕様一覧!$A:$A,業務別仕様一覧!E:E)</f>
        <v>44575</v>
      </c>
      <c r="F83" s="49">
        <f>_xlfn.XLOOKUP($A83,業務別仕様一覧!$A:$A,業務別仕様一覧!F:F)</f>
        <v>44620</v>
      </c>
      <c r="G83" s="46" t="str">
        <f>IF(_xlfn.XLOOKUP($A83,業務別仕様一覧!$A:$A,業務別仕様一覧!CF:CF)=0,"",_xlfn.XLOOKUP($A83,業務別仕様一覧!$A:$A,業務別仕様一覧!CF:CF))</f>
        <v>指定樹木の剪定・伐採</v>
      </c>
      <c r="H83" s="46" t="str">
        <f>IF(_xlfn.XLOOKUP($A83,業務別仕様一覧!$A:$A,業務別仕様一覧!CG:CG)=0,"",_xlfn.XLOOKUP($A83,業務別仕様一覧!$A:$A,業務別仕様一覧!CG:CG))</f>
        <v>13本</v>
      </c>
      <c r="I83" s="46" t="str">
        <f>IF(_xlfn.XLOOKUP($A83,業務別仕様一覧!$A:$A,業務別仕様一覧!CH:CH)=0,"",_xlfn.XLOOKUP($A83,業務別仕様一覧!$A:$A,業務別仕様一覧!CH:CH))</f>
        <v>期間中1回</v>
      </c>
      <c r="J83" s="46" t="str">
        <f>IF(_xlfn.XLOOKUP($A83,業務別仕様一覧!$A:$A,業務別仕様一覧!CI:CI)=0,"",_xlfn.XLOOKUP($A83,業務別仕様一覧!$A:$A,業務別仕様一覧!CI:CI))</f>
        <v>発生した廃材等の処理</v>
      </c>
      <c r="K83" s="46" t="str">
        <f>IF(_xlfn.XLOOKUP($A83,業務別仕様一覧!$A:$A,業務別仕様一覧!CJ:CJ)=0,"",_xlfn.XLOOKUP($A83,業務別仕様一覧!$A:$A,業務別仕様一覧!CJ:CJ))</f>
        <v>有限会社植睦</v>
      </c>
      <c r="L83" s="46" t="str">
        <f>IF(_xlfn.XLOOKUP($A83,業務別仕様一覧!$A:$A,業務別仕様一覧!CK:CK)=0,"",_xlfn.XLOOKUP($A83,業務別仕様一覧!$A:$A,業務別仕様一覧!CK:CK))</f>
        <v>R3実施</v>
      </c>
    </row>
    <row r="84" spans="1:12" x14ac:dyDescent="0.15">
      <c r="A84" s="9" t="s">
        <v>838</v>
      </c>
      <c r="B84" s="9">
        <f>_xlfn.XLOOKUP($A84,業務別仕様一覧!$A:$A,業務別仕様一覧!B:B)</f>
        <v>2</v>
      </c>
      <c r="C84" s="9" t="str">
        <f>_xlfn.XLOOKUP($A84,業務別仕様一覧!$A:$A,業務別仕様一覧!C:C)</f>
        <v>樹木剪定・伐採業務委託</v>
      </c>
      <c r="D84" s="9" t="str">
        <f>_xlfn.XLOOKUP($A84,業務別仕様一覧!$A:$A,業務別仕様一覧!D:D)</f>
        <v>本庄市立旭小学校</v>
      </c>
      <c r="E84" s="49">
        <f>_xlfn.XLOOKUP($A84,業務別仕様一覧!$A:$A,業務別仕様一覧!E:E)</f>
        <v>44546</v>
      </c>
      <c r="F84" s="49">
        <f>_xlfn.XLOOKUP($A84,業務別仕様一覧!$A:$A,業務別仕様一覧!F:F)</f>
        <v>44592</v>
      </c>
      <c r="G84" s="46" t="str">
        <f>IF(_xlfn.XLOOKUP($A84,業務別仕様一覧!$A:$A,業務別仕様一覧!CF:CF)=0,"",_xlfn.XLOOKUP($A84,業務別仕様一覧!$A:$A,業務別仕様一覧!CF:CF))</f>
        <v>指定樹木の剪定・伐採</v>
      </c>
      <c r="H84" s="46" t="str">
        <f>IF(_xlfn.XLOOKUP($A84,業務別仕様一覧!$A:$A,業務別仕様一覧!CG:CG)=0,"",_xlfn.XLOOKUP($A84,業務別仕様一覧!$A:$A,業務別仕様一覧!CG:CG))</f>
        <v>23本</v>
      </c>
      <c r="I84" s="46" t="str">
        <f>IF(_xlfn.XLOOKUP($A84,業務別仕様一覧!$A:$A,業務別仕様一覧!CH:CH)=0,"",_xlfn.XLOOKUP($A84,業務別仕様一覧!$A:$A,業務別仕様一覧!CH:CH))</f>
        <v>期間中1回</v>
      </c>
      <c r="J84" s="46" t="str">
        <f>IF(_xlfn.XLOOKUP($A84,業務別仕様一覧!$A:$A,業務別仕様一覧!CI:CI)=0,"",_xlfn.XLOOKUP($A84,業務別仕様一覧!$A:$A,業務別仕様一覧!CI:CI))</f>
        <v>発生した廃材等の処理</v>
      </c>
      <c r="K84" s="46" t="str">
        <f>IF(_xlfn.XLOOKUP($A84,業務別仕様一覧!$A:$A,業務別仕様一覧!CJ:CJ)=0,"",_xlfn.XLOOKUP($A84,業務別仕様一覧!$A:$A,業務別仕様一覧!CJ:CJ))</f>
        <v>橋本庭苑有限会社</v>
      </c>
      <c r="L84" s="46" t="str">
        <f>IF(_xlfn.XLOOKUP($A84,業務別仕様一覧!$A:$A,業務別仕様一覧!CK:CK)=0,"",_xlfn.XLOOKUP($A84,業務別仕様一覧!$A:$A,業務別仕様一覧!CK:CK))</f>
        <v>R3実施</v>
      </c>
    </row>
    <row r="85" spans="1:12" x14ac:dyDescent="0.15">
      <c r="A85" s="9" t="s">
        <v>842</v>
      </c>
      <c r="B85" s="9">
        <f>_xlfn.XLOOKUP($A85,業務別仕様一覧!$A:$A,業務別仕様一覧!B:B)</f>
        <v>2</v>
      </c>
      <c r="C85" s="9" t="str">
        <f>_xlfn.XLOOKUP($A85,業務別仕様一覧!$A:$A,業務別仕様一覧!C:C)</f>
        <v>樹木剪定・伐採業務委託</v>
      </c>
      <c r="D85" s="9" t="str">
        <f>_xlfn.XLOOKUP($A85,業務別仕様一覧!$A:$A,業務別仕様一覧!D:D)</f>
        <v>本庄市立北泉小学校</v>
      </c>
      <c r="E85" s="49">
        <f>_xlfn.XLOOKUP($A85,業務別仕様一覧!$A:$A,業務別仕様一覧!E:E)</f>
        <v>44543</v>
      </c>
      <c r="F85" s="49">
        <f>_xlfn.XLOOKUP($A85,業務別仕様一覧!$A:$A,業務別仕様一覧!F:F)</f>
        <v>44592</v>
      </c>
      <c r="G85" s="46" t="str">
        <f>IF(_xlfn.XLOOKUP($A85,業務別仕様一覧!$A:$A,業務別仕様一覧!CF:CF)=0,"",_xlfn.XLOOKUP($A85,業務別仕様一覧!$A:$A,業務別仕様一覧!CF:CF))</f>
        <v>支障木剪定・伐採</v>
      </c>
      <c r="H85" s="46" t="str">
        <f>IF(_xlfn.XLOOKUP($A85,業務別仕様一覧!$A:$A,業務別仕様一覧!CG:CG)=0,"",_xlfn.XLOOKUP($A85,業務別仕様一覧!$A:$A,業務別仕様一覧!CG:CG))</f>
        <v>8本</v>
      </c>
      <c r="I85" s="46" t="str">
        <f>IF(_xlfn.XLOOKUP($A85,業務別仕様一覧!$A:$A,業務別仕様一覧!CH:CH)=0,"",_xlfn.XLOOKUP($A85,業務別仕様一覧!$A:$A,業務別仕様一覧!CH:CH))</f>
        <v>期間中1回</v>
      </c>
      <c r="J85" s="46" t="str">
        <f>IF(_xlfn.XLOOKUP($A85,業務別仕様一覧!$A:$A,業務別仕様一覧!CI:CI)=0,"",_xlfn.XLOOKUP($A85,業務別仕様一覧!$A:$A,業務別仕様一覧!CI:CI))</f>
        <v>発生した廃材等の処理</v>
      </c>
      <c r="K85" s="46" t="str">
        <f>IF(_xlfn.XLOOKUP($A85,業務別仕様一覧!$A:$A,業務別仕様一覧!CJ:CJ)=0,"",_xlfn.XLOOKUP($A85,業務別仕様一覧!$A:$A,業務別仕様一覧!CJ:CJ))</f>
        <v>株式会社泉造園</v>
      </c>
      <c r="L85" s="46" t="str">
        <f>IF(_xlfn.XLOOKUP($A85,業務別仕様一覧!$A:$A,業務別仕様一覧!CK:CK)=0,"",_xlfn.XLOOKUP($A85,業務別仕様一覧!$A:$A,業務別仕様一覧!CK:CK))</f>
        <v>R3実施</v>
      </c>
    </row>
    <row r="86" spans="1:12" ht="54" x14ac:dyDescent="0.15">
      <c r="A86" s="9" t="s">
        <v>848</v>
      </c>
      <c r="B86" s="9">
        <f>_xlfn.XLOOKUP($A86,業務別仕様一覧!$A:$A,業務別仕様一覧!B:B)</f>
        <v>2</v>
      </c>
      <c r="C86" s="9" t="str">
        <f>_xlfn.XLOOKUP($A86,業務別仕様一覧!$A:$A,業務別仕様一覧!C:C)</f>
        <v>樹木伐採業務委託</v>
      </c>
      <c r="D86" s="9" t="str">
        <f>_xlfn.XLOOKUP($A86,業務別仕様一覧!$A:$A,業務別仕様一覧!D:D)</f>
        <v>本庄市立本庄南小学校</v>
      </c>
      <c r="E86" s="49">
        <f>_xlfn.XLOOKUP($A86,業務別仕様一覧!$A:$A,業務別仕様一覧!E:E)</f>
        <v>44452</v>
      </c>
      <c r="F86" s="49">
        <f>_xlfn.XLOOKUP($A86,業務別仕様一覧!$A:$A,業務別仕様一覧!F:F)</f>
        <v>44482</v>
      </c>
      <c r="G86" s="46" t="str">
        <f>IF(_xlfn.XLOOKUP($A86,業務別仕様一覧!$A:$A,業務別仕様一覧!CF:CF)=0,"",_xlfn.XLOOKUP($A86,業務別仕様一覧!$A:$A,業務別仕様一覧!CF:CF))</f>
        <v>クリ・トウカエデ（H:10.0m C:1.45m W:6.0m）
イチョウ（H:10.0m C:0.9～1.2m W:6.0m）
カシワ（H:6.0m C:0.55m W:3.0m）
イチョウ（H:3.0m C:5本立）</v>
      </c>
      <c r="H86" s="46" t="str">
        <f>IF(_xlfn.XLOOKUP($A86,業務別仕様一覧!$A:$A,業務別仕様一覧!CG:CG)=0,"",_xlfn.XLOOKUP($A86,業務別仕様一覧!$A:$A,業務別仕様一覧!CG:CG))</f>
        <v>クリ・トウカエデ：2本
イチョウ：3本
カシワ：1本</v>
      </c>
      <c r="I86" s="46" t="str">
        <f>IF(_xlfn.XLOOKUP($A86,業務別仕様一覧!$A:$A,業務別仕様一覧!CH:CH)=0,"",_xlfn.XLOOKUP($A86,業務別仕様一覧!$A:$A,業務別仕様一覧!CH:CH))</f>
        <v>期間中1回</v>
      </c>
      <c r="J86" s="46" t="str">
        <f>IF(_xlfn.XLOOKUP($A86,業務別仕様一覧!$A:$A,業務別仕様一覧!CI:CI)=0,"",_xlfn.XLOOKUP($A86,業務別仕様一覧!$A:$A,業務別仕様一覧!CI:CI))</f>
        <v>発生した廃材等の処理</v>
      </c>
      <c r="K86" s="46" t="str">
        <f>IF(_xlfn.XLOOKUP($A86,業務別仕様一覧!$A:$A,業務別仕様一覧!CJ:CJ)=0,"",_xlfn.XLOOKUP($A86,業務別仕様一覧!$A:$A,業務別仕様一覧!CJ:CJ))</f>
        <v>株式会社泉造園</v>
      </c>
      <c r="L86" s="46" t="str">
        <f>IF(_xlfn.XLOOKUP($A86,業務別仕様一覧!$A:$A,業務別仕様一覧!CK:CK)=0,"",_xlfn.XLOOKUP($A86,業務別仕様一覧!$A:$A,業務別仕様一覧!CK:CK))</f>
        <v>R3実施</v>
      </c>
    </row>
    <row r="87" spans="1:12" ht="54" x14ac:dyDescent="0.15">
      <c r="A87" s="9" t="s">
        <v>849</v>
      </c>
      <c r="B87" s="9">
        <f>_xlfn.XLOOKUP($A87,業務別仕様一覧!$A:$A,業務別仕様一覧!B:B)</f>
        <v>2</v>
      </c>
      <c r="C87" s="9" t="str">
        <f>_xlfn.XLOOKUP($A87,業務別仕様一覧!$A:$A,業務別仕様一覧!C:C)</f>
        <v>樹木伐採業務委託</v>
      </c>
      <c r="D87" s="9" t="str">
        <f>_xlfn.XLOOKUP($A87,業務別仕様一覧!$A:$A,業務別仕様一覧!D:D)</f>
        <v>本庄市立本庄南小学校</v>
      </c>
      <c r="E87" s="49">
        <f>_xlfn.XLOOKUP($A87,業務別仕様一覧!$A:$A,業務別仕様一覧!E:E)</f>
        <v>44586</v>
      </c>
      <c r="F87" s="49">
        <f>_xlfn.XLOOKUP($A87,業務別仕様一覧!$A:$A,業務別仕様一覧!F:F)</f>
        <v>44651</v>
      </c>
      <c r="G87" s="46" t="str">
        <f>IF(_xlfn.XLOOKUP($A87,業務別仕様一覧!$A:$A,業務別仕様一覧!CF:CF)=0,"",_xlfn.XLOOKUP($A87,業務別仕様一覧!$A:$A,業務別仕様一覧!CF:CF))</f>
        <v>ハクレン（C:0.8m）
エンジュ（4本立）（W:0.6m）
モチの木（C:0.7m）
シュロ（H:～1.5m,3.3～7.0m）</v>
      </c>
      <c r="H87" s="46" t="str">
        <f>IF(_xlfn.XLOOKUP($A87,業務別仕様一覧!$A:$A,業務別仕様一覧!CG:CG)=0,"",_xlfn.XLOOKUP($A87,業務別仕様一覧!$A:$A,業務別仕様一覧!CG:CG))</f>
        <v>ハクレン：2本
エンジュ（4本立）：1本
モチの木：1本
シュロ：9本</v>
      </c>
      <c r="I87" s="46" t="str">
        <f>IF(_xlfn.XLOOKUP($A87,業務別仕様一覧!$A:$A,業務別仕様一覧!CH:CH)=0,"",_xlfn.XLOOKUP($A87,業務別仕様一覧!$A:$A,業務別仕様一覧!CH:CH))</f>
        <v>期間中1回</v>
      </c>
      <c r="J87" s="46" t="str">
        <f>IF(_xlfn.XLOOKUP($A87,業務別仕様一覧!$A:$A,業務別仕様一覧!CI:CI)=0,"",_xlfn.XLOOKUP($A87,業務別仕様一覧!$A:$A,業務別仕様一覧!CI:CI))</f>
        <v>発生した廃材等の処理</v>
      </c>
      <c r="K87" s="46" t="str">
        <f>IF(_xlfn.XLOOKUP($A87,業務別仕様一覧!$A:$A,業務別仕様一覧!CJ:CJ)=0,"",_xlfn.XLOOKUP($A87,業務別仕様一覧!$A:$A,業務別仕様一覧!CJ:CJ))</f>
        <v>株式会社泉造園</v>
      </c>
      <c r="L87" s="46" t="str">
        <f>IF(_xlfn.XLOOKUP($A87,業務別仕様一覧!$A:$A,業務別仕様一覧!CK:CK)=0,"",_xlfn.XLOOKUP($A87,業務別仕様一覧!$A:$A,業務別仕様一覧!CK:CK))</f>
        <v>R3実施</v>
      </c>
    </row>
    <row r="88" spans="1:12" ht="54" x14ac:dyDescent="0.15">
      <c r="A88" s="9" t="s">
        <v>852</v>
      </c>
      <c r="B88" s="9">
        <f>_xlfn.XLOOKUP($A88,業務別仕様一覧!$A:$A,業務別仕様一覧!B:B)</f>
        <v>2</v>
      </c>
      <c r="C88" s="9" t="str">
        <f>_xlfn.XLOOKUP($A88,業務別仕様一覧!$A:$A,業務別仕様一覧!C:C)</f>
        <v>樹木剪定・伐採業務委託</v>
      </c>
      <c r="D88" s="9" t="str">
        <f>_xlfn.XLOOKUP($A88,業務別仕様一覧!$A:$A,業務別仕様一覧!D:D)</f>
        <v>本庄市立中央小学校</v>
      </c>
      <c r="E88" s="49">
        <f>_xlfn.XLOOKUP($A88,業務別仕様一覧!$A:$A,業務別仕様一覧!E:E)</f>
        <v>44517</v>
      </c>
      <c r="F88" s="49">
        <f>_xlfn.XLOOKUP($A88,業務別仕様一覧!$A:$A,業務別仕様一覧!F:F)</f>
        <v>44554</v>
      </c>
      <c r="G88" s="46" t="str">
        <f>IF(_xlfn.XLOOKUP($A88,業務別仕様一覧!$A:$A,業務別仕様一覧!CF:CF)=0,"",_xlfn.XLOOKUP($A88,業務別仕様一覧!$A:$A,業務別仕様一覧!CF:CF))</f>
        <v>ヒノキ
サクラ
カエデ
キンモクセイ</v>
      </c>
      <c r="H88" s="46" t="str">
        <f>IF(_xlfn.XLOOKUP($A88,業務別仕様一覧!$A:$A,業務別仕様一覧!CG:CG)=0,"",_xlfn.XLOOKUP($A88,業務別仕様一覧!$A:$A,業務別仕様一覧!CG:CG))</f>
        <v>ヒノキ：17本
サクラ：25本
カエデ：1本
キンモクセイ：2本</v>
      </c>
      <c r="I88" s="46" t="str">
        <f>IF(_xlfn.XLOOKUP($A88,業務別仕様一覧!$A:$A,業務別仕様一覧!CH:CH)=0,"",_xlfn.XLOOKUP($A88,業務別仕様一覧!$A:$A,業務別仕様一覧!CH:CH))</f>
        <v>期間中1回</v>
      </c>
      <c r="J88" s="46" t="str">
        <f>IF(_xlfn.XLOOKUP($A88,業務別仕様一覧!$A:$A,業務別仕様一覧!CI:CI)=0,"",_xlfn.XLOOKUP($A88,業務別仕様一覧!$A:$A,業務別仕様一覧!CI:CI))</f>
        <v>発生した廃材等の処理</v>
      </c>
      <c r="K88" s="46" t="str">
        <f>IF(_xlfn.XLOOKUP($A88,業務別仕様一覧!$A:$A,業務別仕様一覧!CJ:CJ)=0,"",_xlfn.XLOOKUP($A88,業務別仕様一覧!$A:$A,業務別仕様一覧!CJ:CJ))</f>
        <v>株式会社みどり園造園土木</v>
      </c>
      <c r="L88" s="46" t="str">
        <f>IF(_xlfn.XLOOKUP($A88,業務別仕様一覧!$A:$A,業務別仕様一覧!CK:CK)=0,"",_xlfn.XLOOKUP($A88,業務別仕様一覧!$A:$A,業務別仕様一覧!CK:CK))</f>
        <v>R3実施</v>
      </c>
    </row>
    <row r="89" spans="1:12" ht="27" x14ac:dyDescent="0.15">
      <c r="A89" s="9" t="s">
        <v>669</v>
      </c>
      <c r="B89" s="9">
        <f>_xlfn.XLOOKUP($A89,業務別仕様一覧!$A:$A,業務別仕様一覧!B:B)</f>
        <v>2</v>
      </c>
      <c r="C89" s="9" t="str">
        <f>_xlfn.XLOOKUP($A89,業務別仕様一覧!$A:$A,業務別仕様一覧!C:C)</f>
        <v>植木の手入れ・刈払い除草および処分業務委託</v>
      </c>
      <c r="D89" s="9" t="str">
        <f>_xlfn.XLOOKUP($A89,業務別仕様一覧!$A:$A,業務別仕様一覧!D:D)</f>
        <v>本庄市本庄公民館</v>
      </c>
      <c r="E89" s="49">
        <f>_xlfn.XLOOKUP($A89,業務別仕様一覧!$A:$A,業務別仕様一覧!E:E)</f>
        <v>45810</v>
      </c>
      <c r="F89" s="49">
        <f>_xlfn.XLOOKUP($A89,業務別仕様一覧!$A:$A,業務別仕様一覧!F:F)</f>
        <v>46100</v>
      </c>
      <c r="G89" s="46" t="str">
        <f>IF(_xlfn.XLOOKUP($A89,業務別仕様一覧!$A:$A,業務別仕様一覧!CF:CF)=0,"",_xlfn.XLOOKUP($A89,業務別仕様一覧!$A:$A,業務別仕様一覧!CF:CF))</f>
        <v>中低木剪定・刈込、除草</v>
      </c>
      <c r="H89" s="46" t="str">
        <f>IF(_xlfn.XLOOKUP($A89,業務別仕様一覧!$A:$A,業務別仕様一覧!CG:CG)=0,"",_xlfn.XLOOKUP($A89,業務別仕様一覧!$A:$A,業務別仕様一覧!CG:CG))</f>
        <v>図面のとおり</v>
      </c>
      <c r="I89" s="46" t="str">
        <f>IF(_xlfn.XLOOKUP($A89,業務別仕様一覧!$A:$A,業務別仕様一覧!CH:CH)=0,"",_xlfn.XLOOKUP($A89,業務別仕様一覧!$A:$A,業務別仕様一覧!CH:CH))</f>
        <v>中低木剪定・刈込：年1回
除草：年3回</v>
      </c>
      <c r="J89" s="46" t="str">
        <f>IF(_xlfn.XLOOKUP($A89,業務別仕様一覧!$A:$A,業務別仕様一覧!CI:CI)=0,"",_xlfn.XLOOKUP($A89,業務別仕様一覧!$A:$A,業務別仕様一覧!CI:CI))</f>
        <v>発生材処分作業を含む</v>
      </c>
      <c r="K89" s="46" t="str">
        <f>IF(_xlfn.XLOOKUP($A89,業務別仕様一覧!$A:$A,業務別仕様一覧!CJ:CJ)=0,"",_xlfn.XLOOKUP($A89,業務別仕様一覧!$A:$A,業務別仕様一覧!CJ:CJ))</f>
        <v>公益社団法人本庄市シルバー人材センター</v>
      </c>
      <c r="L89" s="46" t="str">
        <f>IF(_xlfn.XLOOKUP($A89,業務別仕様一覧!$A:$A,業務別仕様一覧!CK:CK)=0,"",_xlfn.XLOOKUP($A89,業務別仕様一覧!$A:$A,業務別仕様一覧!CK:CK))</f>
        <v/>
      </c>
    </row>
    <row r="90" spans="1:12" ht="27" x14ac:dyDescent="0.15">
      <c r="A90" s="9" t="s">
        <v>671</v>
      </c>
      <c r="B90" s="9">
        <f>_xlfn.XLOOKUP($A90,業務別仕様一覧!$A:$A,業務別仕様一覧!B:B)</f>
        <v>2</v>
      </c>
      <c r="C90" s="9" t="str">
        <f>_xlfn.XLOOKUP($A90,業務別仕様一覧!$A:$A,業務別仕様一覧!C:C)</f>
        <v>樹木剪定業務委託</v>
      </c>
      <c r="D90" s="9" t="str">
        <f>_xlfn.XLOOKUP($A90,業務別仕様一覧!$A:$A,業務別仕様一覧!D:D)</f>
        <v>本庄市本庄公民館</v>
      </c>
      <c r="E90" s="49">
        <f>_xlfn.XLOOKUP($A90,業務別仕様一覧!$A:$A,業務別仕様一覧!E:E)</f>
        <v>44708</v>
      </c>
      <c r="F90" s="49">
        <f>_xlfn.XLOOKUP($A90,業務別仕様一覧!$A:$A,業務別仕様一覧!F:F)</f>
        <v>44729</v>
      </c>
      <c r="G90" s="46" t="str">
        <f>IF(_xlfn.XLOOKUP($A90,業務別仕様一覧!$A:$A,業務別仕様一覧!CF:CF)=0,"",_xlfn.XLOOKUP($A90,業務別仕様一覧!$A:$A,業務別仕様一覧!CF:CF))</f>
        <v>サクラ（樹高：11.0m 幹周：2.3m 枝張：10.0m）
サクラ（樹高：11.0m 幹周：2.25m 枝張：9.0m）</v>
      </c>
      <c r="H90" s="46" t="str">
        <f>IF(_xlfn.XLOOKUP($A90,業務別仕様一覧!$A:$A,業務別仕様一覧!CG:CG)=0,"",_xlfn.XLOOKUP($A90,業務別仕様一覧!$A:$A,業務別仕様一覧!CG:CG))</f>
        <v>2本</v>
      </c>
      <c r="I90" s="46" t="str">
        <f>IF(_xlfn.XLOOKUP($A90,業務別仕様一覧!$A:$A,業務別仕様一覧!CH:CH)=0,"",_xlfn.XLOOKUP($A90,業務別仕様一覧!$A:$A,業務別仕様一覧!CH:CH))</f>
        <v>期間中1回</v>
      </c>
      <c r="J90" s="46" t="str">
        <f>IF(_xlfn.XLOOKUP($A90,業務別仕様一覧!$A:$A,業務別仕様一覧!CI:CI)=0,"",_xlfn.XLOOKUP($A90,業務別仕様一覧!$A:$A,業務別仕様一覧!CI:CI))</f>
        <v>運搬処分含む</v>
      </c>
      <c r="K90" s="46" t="str">
        <f>IF(_xlfn.XLOOKUP($A90,業務別仕様一覧!$A:$A,業務別仕様一覧!CJ:CJ)=0,"",_xlfn.XLOOKUP($A90,業務別仕様一覧!$A:$A,業務別仕様一覧!CJ:CJ))</f>
        <v>株式会社泉造園</v>
      </c>
      <c r="L90" s="46" t="str">
        <f>IF(_xlfn.XLOOKUP($A90,業務別仕様一覧!$A:$A,業務別仕様一覧!CK:CK)=0,"",_xlfn.XLOOKUP($A90,業務別仕様一覧!$A:$A,業務別仕様一覧!CK:CK))</f>
        <v>R4実施</v>
      </c>
    </row>
    <row r="91" spans="1:12" ht="40.5" x14ac:dyDescent="0.15">
      <c r="A91" s="9" t="s">
        <v>672</v>
      </c>
      <c r="B91" s="9">
        <f>_xlfn.XLOOKUP($A91,業務別仕様一覧!$A:$A,業務別仕様一覧!B:B)</f>
        <v>1</v>
      </c>
      <c r="C91" s="9" t="str">
        <f>_xlfn.XLOOKUP($A91,業務別仕様一覧!$A:$A,業務別仕様一覧!C:C)</f>
        <v>シャラ・ヤツデ剪定業務委託</v>
      </c>
      <c r="D91" s="9" t="str">
        <f>_xlfn.XLOOKUP($A91,業務別仕様一覧!$A:$A,業務別仕様一覧!D:D)</f>
        <v>本庄市本庄東公民館</v>
      </c>
      <c r="E91" s="49">
        <f>_xlfn.XLOOKUP($A91,業務別仕様一覧!$A:$A,業務別仕様一覧!E:E)</f>
        <v>45622</v>
      </c>
      <c r="F91" s="49">
        <f>_xlfn.XLOOKUP($A91,業務別仕様一覧!$A:$A,業務別仕様一覧!F:F)</f>
        <v>45688</v>
      </c>
      <c r="G91" s="46" t="str">
        <f>IF(_xlfn.XLOOKUP($A91,業務別仕様一覧!$A:$A,業務別仕様一覧!CF:CF)=0,"",_xlfn.XLOOKUP($A91,業務別仕様一覧!$A:$A,業務別仕様一覧!CF:CF))</f>
        <v>シャラ（樹高：3.0m 幹周：0.3m～）
シャラ（樹高：5.0m 幹周：0.3～0.6m）
ヤツデ（樹高：2.0m 幹周：0.17m）</v>
      </c>
      <c r="H91" s="46" t="str">
        <f>IF(_xlfn.XLOOKUP($A91,業務別仕様一覧!$A:$A,業務別仕様一覧!CG:CG)=0,"",_xlfn.XLOOKUP($A91,業務別仕様一覧!$A:$A,業務別仕様一覧!CG:CG))</f>
        <v>シャラ：7本
ヤツデ：1本</v>
      </c>
      <c r="I91" s="46" t="str">
        <f>IF(_xlfn.XLOOKUP($A91,業務別仕様一覧!$A:$A,業務別仕様一覧!CH:CH)=0,"",_xlfn.XLOOKUP($A91,業務別仕様一覧!$A:$A,業務別仕様一覧!CH:CH))</f>
        <v>期間中1回</v>
      </c>
      <c r="J91" s="46" t="str">
        <f>IF(_xlfn.XLOOKUP($A91,業務別仕様一覧!$A:$A,業務別仕様一覧!CI:CI)=0,"",_xlfn.XLOOKUP($A91,業務別仕様一覧!$A:$A,業務別仕様一覧!CI:CI))</f>
        <v>運搬処分含む</v>
      </c>
      <c r="K91" s="46" t="str">
        <f>IF(_xlfn.XLOOKUP($A91,業務別仕様一覧!$A:$A,業務別仕様一覧!CJ:CJ)=0,"",_xlfn.XLOOKUP($A91,業務別仕様一覧!$A:$A,業務別仕様一覧!CJ:CJ))</f>
        <v>株式会社泉造園</v>
      </c>
      <c r="L91" s="46" t="str">
        <f>IF(_xlfn.XLOOKUP($A91,業務別仕様一覧!$A:$A,業務別仕様一覧!CK:CK)=0,"",_xlfn.XLOOKUP($A91,業務別仕様一覧!$A:$A,業務別仕様一覧!CK:CK))</f>
        <v>R6実施</v>
      </c>
    </row>
    <row r="92" spans="1:12" ht="27" x14ac:dyDescent="0.15">
      <c r="A92" s="9" t="s">
        <v>674</v>
      </c>
      <c r="B92" s="9">
        <f>_xlfn.XLOOKUP($A92,業務別仕様一覧!$A:$A,業務別仕様一覧!B:B)</f>
        <v>3</v>
      </c>
      <c r="C92" s="9" t="str">
        <f>_xlfn.XLOOKUP($A92,業務別仕様一覧!$A:$A,業務別仕様一覧!C:C)</f>
        <v>サクラ枯枝剪定業務委託</v>
      </c>
      <c r="D92" s="9" t="str">
        <f>_xlfn.XLOOKUP($A92,業務別仕様一覧!$A:$A,業務別仕様一覧!D:D)</f>
        <v>本庄市本庄西公民館</v>
      </c>
      <c r="E92" s="49">
        <f>_xlfn.XLOOKUP($A92,業務別仕様一覧!$A:$A,業務別仕様一覧!E:E)</f>
        <v>45673</v>
      </c>
      <c r="F92" s="49">
        <f>_xlfn.XLOOKUP($A92,業務別仕様一覧!$A:$A,業務別仕様一覧!F:F)</f>
        <v>45723</v>
      </c>
      <c r="G92" s="46" t="str">
        <f>IF(_xlfn.XLOOKUP($A92,業務別仕様一覧!$A:$A,業務別仕様一覧!CF:CF)=0,"",_xlfn.XLOOKUP($A92,業務別仕様一覧!$A:$A,業務別仕様一覧!CF:CF))</f>
        <v>サクラ（樹高：13.0m 幹周：1.2m～1.5m未満）
サクラ（樹高：13.0m 幹周：0.6～0.9m未満）</v>
      </c>
      <c r="H92" s="46" t="str">
        <f>IF(_xlfn.XLOOKUP($A92,業務別仕様一覧!$A:$A,業務別仕様一覧!CG:CG)=0,"",_xlfn.XLOOKUP($A92,業務別仕様一覧!$A:$A,業務別仕様一覧!CG:CG))</f>
        <v>2本</v>
      </c>
      <c r="I92" s="46" t="str">
        <f>IF(_xlfn.XLOOKUP($A92,業務別仕様一覧!$A:$A,業務別仕様一覧!CH:CH)=0,"",_xlfn.XLOOKUP($A92,業務別仕様一覧!$A:$A,業務別仕様一覧!CH:CH))</f>
        <v>期間中1回</v>
      </c>
      <c r="J92" s="46" t="str">
        <f>IF(_xlfn.XLOOKUP($A92,業務別仕様一覧!$A:$A,業務別仕様一覧!CI:CI)=0,"",_xlfn.XLOOKUP($A92,業務別仕様一覧!$A:$A,業務別仕様一覧!CI:CI))</f>
        <v>運搬処分含む</v>
      </c>
      <c r="K92" s="46" t="str">
        <f>IF(_xlfn.XLOOKUP($A92,業務別仕様一覧!$A:$A,業務別仕様一覧!CJ:CJ)=0,"",_xlfn.XLOOKUP($A92,業務別仕様一覧!$A:$A,業務別仕様一覧!CJ:CJ))</f>
        <v>株式会社みどり園造園土木</v>
      </c>
      <c r="L92" s="46" t="str">
        <f>IF(_xlfn.XLOOKUP($A92,業務別仕様一覧!$A:$A,業務別仕様一覧!CK:CK)=0,"",_xlfn.XLOOKUP($A92,業務別仕様一覧!$A:$A,業務別仕様一覧!CK:CK))</f>
        <v>R6実施</v>
      </c>
    </row>
    <row r="93" spans="1:12" ht="54" x14ac:dyDescent="0.15">
      <c r="A93" s="9" t="s">
        <v>676</v>
      </c>
      <c r="B93" s="9">
        <f>_xlfn.XLOOKUP($A93,業務別仕様一覧!$A:$A,業務別仕様一覧!B:B)</f>
        <v>2</v>
      </c>
      <c r="C93" s="9" t="str">
        <f>_xlfn.XLOOKUP($A93,業務別仕様一覧!$A:$A,業務別仕様一覧!C:C)</f>
        <v>ケヤキ伐採・剪定業務委託</v>
      </c>
      <c r="D93" s="9" t="str">
        <f>_xlfn.XLOOKUP($A93,業務別仕様一覧!$A:$A,業務別仕様一覧!D:D)</f>
        <v>本庄市本庄南公民館</v>
      </c>
      <c r="E93" s="49">
        <f>_xlfn.XLOOKUP($A93,業務別仕様一覧!$A:$A,業務別仕様一覧!E:E)</f>
        <v>45162</v>
      </c>
      <c r="F93" s="49">
        <f>_xlfn.XLOOKUP($A93,業務別仕様一覧!$A:$A,業務別仕様一覧!F:F)</f>
        <v>45199</v>
      </c>
      <c r="G93" s="46" t="str">
        <f>IF(_xlfn.XLOOKUP($A93,業務別仕様一覧!$A:$A,業務別仕様一覧!CF:CF)=0,"",_xlfn.XLOOKUP($A93,業務別仕様一覧!$A:$A,業務別仕様一覧!CF:CF))</f>
        <v>ケヤキ（樹高：10.0m 幹周：1.4～1.5m 枝張：6.3m）：伐採
ケヤキ（樹高：10.0m～15.0m 幹周：1.2m～2.0m 枝張：7.7～9.4m）：剪定</v>
      </c>
      <c r="H93" s="46" t="str">
        <f>IF(_xlfn.XLOOKUP($A93,業務別仕様一覧!$A:$A,業務別仕様一覧!CG:CG)=0,"",_xlfn.XLOOKUP($A93,業務別仕様一覧!$A:$A,業務別仕様一覧!CG:CG))</f>
        <v>伐採：1本
剪定：5本</v>
      </c>
      <c r="I93" s="46" t="str">
        <f>IF(_xlfn.XLOOKUP($A93,業務別仕様一覧!$A:$A,業務別仕様一覧!CH:CH)=0,"",_xlfn.XLOOKUP($A93,業務別仕様一覧!$A:$A,業務別仕様一覧!CH:CH))</f>
        <v>期間中1回</v>
      </c>
      <c r="J93" s="46" t="str">
        <f>IF(_xlfn.XLOOKUP($A93,業務別仕様一覧!$A:$A,業務別仕様一覧!CI:CI)=0,"",_xlfn.XLOOKUP($A93,業務別仕様一覧!$A:$A,業務別仕様一覧!CI:CI))</f>
        <v>運搬処分含む</v>
      </c>
      <c r="K93" s="46" t="str">
        <f>IF(_xlfn.XLOOKUP($A93,業務別仕様一覧!$A:$A,業務別仕様一覧!CJ:CJ)=0,"",_xlfn.XLOOKUP($A93,業務別仕様一覧!$A:$A,業務別仕様一覧!CJ:CJ))</f>
        <v>株式会社泉造園</v>
      </c>
      <c r="L93" s="46" t="str">
        <f>IF(_xlfn.XLOOKUP($A93,業務別仕様一覧!$A:$A,業務別仕様一覧!CK:CK)=0,"",_xlfn.XLOOKUP($A93,業務別仕様一覧!$A:$A,業務別仕様一覧!CK:CK))</f>
        <v>R5実施</v>
      </c>
    </row>
    <row r="94" spans="1:12" ht="27" x14ac:dyDescent="0.15">
      <c r="A94" s="9" t="s">
        <v>679</v>
      </c>
      <c r="B94" s="9">
        <f>_xlfn.XLOOKUP($A94,業務別仕様一覧!$A:$A,業務別仕様一覧!B:B)</f>
        <v>2</v>
      </c>
      <c r="C94" s="9" t="str">
        <f>_xlfn.XLOOKUP($A94,業務別仕様一覧!$A:$A,業務別仕様一覧!C:C)</f>
        <v>樹木剪定業務委託</v>
      </c>
      <c r="D94" s="9" t="str">
        <f>_xlfn.XLOOKUP($A94,業務別仕様一覧!$A:$A,業務別仕様一覧!D:D)</f>
        <v>本庄市藤田公民館</v>
      </c>
      <c r="E94" s="49">
        <f>_xlfn.XLOOKUP($A94,業務別仕様一覧!$A:$A,業務別仕様一覧!E:E)</f>
        <v>45162</v>
      </c>
      <c r="F94" s="49">
        <f>_xlfn.XLOOKUP($A94,業務別仕様一覧!$A:$A,業務別仕様一覧!F:F)</f>
        <v>45199</v>
      </c>
      <c r="G94" s="46" t="str">
        <f>IF(_xlfn.XLOOKUP($A94,業務別仕様一覧!$A:$A,業務別仕様一覧!CF:CF)=0,"",_xlfn.XLOOKUP($A94,業務別仕様一覧!$A:$A,業務別仕様一覧!CF:CF))</f>
        <v>マサキ（樹高：2.5～5.0m）
イトヒバ（樹高：8.0m 枝張：2.5m）</v>
      </c>
      <c r="H94" s="46" t="str">
        <f>IF(_xlfn.XLOOKUP($A94,業務別仕様一覧!$A:$A,業務別仕様一覧!CG:CG)=0,"",_xlfn.XLOOKUP($A94,業務別仕様一覧!$A:$A,業務別仕様一覧!CG:CG))</f>
        <v>2本</v>
      </c>
      <c r="I94" s="46" t="str">
        <f>IF(_xlfn.XLOOKUP($A94,業務別仕様一覧!$A:$A,業務別仕様一覧!CH:CH)=0,"",_xlfn.XLOOKUP($A94,業務別仕様一覧!$A:$A,業務別仕様一覧!CH:CH))</f>
        <v>期間中1回</v>
      </c>
      <c r="J94" s="46" t="str">
        <f>IF(_xlfn.XLOOKUP($A94,業務別仕様一覧!$A:$A,業務別仕様一覧!CI:CI)=0,"",_xlfn.XLOOKUP($A94,業務別仕様一覧!$A:$A,業務別仕様一覧!CI:CI))</f>
        <v>運搬処分含む</v>
      </c>
      <c r="K94" s="46" t="str">
        <f>IF(_xlfn.XLOOKUP($A94,業務別仕様一覧!$A:$A,業務別仕様一覧!CJ:CJ)=0,"",_xlfn.XLOOKUP($A94,業務別仕様一覧!$A:$A,業務別仕様一覧!CJ:CJ))</f>
        <v>有限会社植睦</v>
      </c>
      <c r="L94" s="46" t="str">
        <f>IF(_xlfn.XLOOKUP($A94,業務別仕様一覧!$A:$A,業務別仕様一覧!CK:CK)=0,"",_xlfn.XLOOKUP($A94,業務別仕様一覧!$A:$A,業務別仕様一覧!CK:CK))</f>
        <v>R5実施</v>
      </c>
    </row>
    <row r="95" spans="1:12" ht="27" x14ac:dyDescent="0.15">
      <c r="A95" s="9" t="s">
        <v>680</v>
      </c>
      <c r="B95" s="9">
        <f>_xlfn.XLOOKUP($A95,業務別仕様一覧!$A:$A,業務別仕様一覧!B:B)</f>
        <v>2</v>
      </c>
      <c r="C95" s="9" t="str">
        <f>_xlfn.XLOOKUP($A95,業務別仕様一覧!$A:$A,業務別仕様一覧!C:C)</f>
        <v>植木の手入れ・刈払い除草および処分業務委託</v>
      </c>
      <c r="D95" s="9" t="str">
        <f>_xlfn.XLOOKUP($A95,業務別仕様一覧!$A:$A,業務別仕様一覧!D:D)</f>
        <v>本庄市藤田公民館</v>
      </c>
      <c r="E95" s="49">
        <f>_xlfn.XLOOKUP($A95,業務別仕様一覧!$A:$A,業務別仕様一覧!E:E)</f>
        <v>45810</v>
      </c>
      <c r="F95" s="49">
        <f>_xlfn.XLOOKUP($A95,業務別仕様一覧!$A:$A,業務別仕様一覧!F:F)</f>
        <v>46100</v>
      </c>
      <c r="G95" s="46" t="str">
        <f>IF(_xlfn.XLOOKUP($A95,業務別仕様一覧!$A:$A,業務別仕様一覧!CF:CF)=0,"",_xlfn.XLOOKUP($A95,業務別仕様一覧!$A:$A,業務別仕様一覧!CF:CF))</f>
        <v>中低木剪定・刈込、除草</v>
      </c>
      <c r="H95" s="46" t="str">
        <f>IF(_xlfn.XLOOKUP($A95,業務別仕様一覧!$A:$A,業務別仕様一覧!CG:CG)=0,"",_xlfn.XLOOKUP($A95,業務別仕様一覧!$A:$A,業務別仕様一覧!CG:CG))</f>
        <v>図面のとおり</v>
      </c>
      <c r="I95" s="46" t="str">
        <f>IF(_xlfn.XLOOKUP($A95,業務別仕様一覧!$A:$A,業務別仕様一覧!CH:CH)=0,"",_xlfn.XLOOKUP($A95,業務別仕様一覧!$A:$A,業務別仕様一覧!CH:CH))</f>
        <v>中低木剪定・刈込：年1回
除草：年3回</v>
      </c>
      <c r="J95" s="46" t="str">
        <f>IF(_xlfn.XLOOKUP($A95,業務別仕様一覧!$A:$A,業務別仕様一覧!CI:CI)=0,"",_xlfn.XLOOKUP($A95,業務別仕様一覧!$A:$A,業務別仕様一覧!CI:CI))</f>
        <v>発生材処分作業を含む</v>
      </c>
      <c r="K95" s="46" t="str">
        <f>IF(_xlfn.XLOOKUP($A95,業務別仕様一覧!$A:$A,業務別仕様一覧!CJ:CJ)=0,"",_xlfn.XLOOKUP($A95,業務別仕様一覧!$A:$A,業務別仕様一覧!CJ:CJ))</f>
        <v>公益社団法人本庄市シルバー人材センター</v>
      </c>
      <c r="L95" s="46" t="str">
        <f>IF(_xlfn.XLOOKUP($A95,業務別仕様一覧!$A:$A,業務別仕様一覧!CK:CK)=0,"",_xlfn.XLOOKUP($A95,業務別仕様一覧!$A:$A,業務別仕様一覧!CK:CK))</f>
        <v/>
      </c>
    </row>
    <row r="96" spans="1:12" ht="54" x14ac:dyDescent="0.15">
      <c r="A96" s="9" t="s">
        <v>682</v>
      </c>
      <c r="B96" s="9">
        <f>_xlfn.XLOOKUP($A96,業務別仕様一覧!$A:$A,業務別仕様一覧!B:B)</f>
        <v>1</v>
      </c>
      <c r="C96" s="9" t="str">
        <f>_xlfn.XLOOKUP($A96,業務別仕様一覧!$A:$A,業務別仕様一覧!C:C)</f>
        <v>樹木剪定業務委託</v>
      </c>
      <c r="D96" s="9" t="str">
        <f>_xlfn.XLOOKUP($A96,業務別仕様一覧!$A:$A,業務別仕様一覧!D:D)</f>
        <v>本庄市仁手公民館</v>
      </c>
      <c r="E96" s="49">
        <f>_xlfn.XLOOKUP($A96,業務別仕様一覧!$A:$A,業務別仕様一覧!E:E)</f>
        <v>45545</v>
      </c>
      <c r="F96" s="49">
        <f>_xlfn.XLOOKUP($A96,業務別仕様一覧!$A:$A,業務別仕様一覧!F:F)</f>
        <v>45596</v>
      </c>
      <c r="G96" s="46" t="str">
        <f>IF(_xlfn.XLOOKUP($A96,業務別仕様一覧!$A:$A,業務別仕様一覧!CF:CF)=0,"",_xlfn.XLOOKUP($A96,業務別仕様一覧!$A:$A,業務別仕様一覧!CF:CF))</f>
        <v>トウカエデ（樹高：5.0～5.5m 幹周：0.66～1.24m 枝張：2.0～2.5m）
カイヅカイブキ（樹高：3.0～4.5m）
キンモクセイ（樹高：3.5～4.0m）</v>
      </c>
      <c r="H96" s="46" t="str">
        <f>IF(_xlfn.XLOOKUP($A96,業務別仕様一覧!$A:$A,業務別仕様一覧!CG:CG)=0,"",_xlfn.XLOOKUP($A96,業務別仕様一覧!$A:$A,業務別仕様一覧!CG:CG))</f>
        <v>トウカエデ：3本
カイヅカイブキ：15本
キンモクセイ：20本</v>
      </c>
      <c r="I96" s="46" t="str">
        <f>IF(_xlfn.XLOOKUP($A96,業務別仕様一覧!$A:$A,業務別仕様一覧!CH:CH)=0,"",_xlfn.XLOOKUP($A96,業務別仕様一覧!$A:$A,業務別仕様一覧!CH:CH))</f>
        <v>期間中1回</v>
      </c>
      <c r="J96" s="46" t="str">
        <f>IF(_xlfn.XLOOKUP($A96,業務別仕様一覧!$A:$A,業務別仕様一覧!CI:CI)=0,"",_xlfn.XLOOKUP($A96,業務別仕様一覧!$A:$A,業務別仕様一覧!CI:CI))</f>
        <v>運搬処分含む</v>
      </c>
      <c r="K96" s="46" t="str">
        <f>IF(_xlfn.XLOOKUP($A96,業務別仕様一覧!$A:$A,業務別仕様一覧!CJ:CJ)=0,"",_xlfn.XLOOKUP($A96,業務別仕様一覧!$A:$A,業務別仕様一覧!CJ:CJ))</f>
        <v>橋本庭苑有限会社</v>
      </c>
      <c r="L96" s="46" t="str">
        <f>IF(_xlfn.XLOOKUP($A96,業務別仕様一覧!$A:$A,業務別仕様一覧!CK:CK)=0,"",_xlfn.XLOOKUP($A96,業務別仕様一覧!$A:$A,業務別仕様一覧!CK:CK))</f>
        <v>R6実施</v>
      </c>
    </row>
    <row r="97" spans="1:12" ht="81" x14ac:dyDescent="0.15">
      <c r="A97" s="9" t="s">
        <v>684</v>
      </c>
      <c r="B97" s="9">
        <f>_xlfn.XLOOKUP($A97,業務別仕様一覧!$A:$A,業務別仕様一覧!B:B)</f>
        <v>1</v>
      </c>
      <c r="C97" s="9" t="str">
        <f>_xlfn.XLOOKUP($A97,業務別仕様一覧!$A:$A,業務別仕様一覧!C:C)</f>
        <v>樹木剪定業務委託</v>
      </c>
      <c r="D97" s="9" t="str">
        <f>_xlfn.XLOOKUP($A97,業務別仕様一覧!$A:$A,業務別仕様一覧!D:D)</f>
        <v>本庄市旭公民館</v>
      </c>
      <c r="E97" s="49">
        <f>_xlfn.XLOOKUP($A97,業務別仕様一覧!$A:$A,業務別仕様一覧!E:E)</f>
        <v>45162</v>
      </c>
      <c r="F97" s="49">
        <f>_xlfn.XLOOKUP($A97,業務別仕様一覧!$A:$A,業務別仕様一覧!F:F)</f>
        <v>45199</v>
      </c>
      <c r="G97" s="46" t="str">
        <f>IF(_xlfn.XLOOKUP($A97,業務別仕様一覧!$A:$A,業務別仕様一覧!CF:CF)=0,"",_xlfn.XLOOKUP($A97,業務別仕様一覧!$A:$A,業務別仕様一覧!CF:CF))</f>
        <v>クスノキ（樹高：11.0m 幹周：1.04～1.23m 枝張：6.0m）
ケヤキ（樹高：10.0m 幹周：1.0～1.42m 枝張：4.0m）
カイヅカイブキ（樹高：2.5～4.0m 幹周：0.5～0.6m）</v>
      </c>
      <c r="H97" s="46" t="str">
        <f>IF(_xlfn.XLOOKUP($A97,業務別仕様一覧!$A:$A,業務別仕様一覧!CG:CG)=0,"",_xlfn.XLOOKUP($A97,業務別仕様一覧!$A:$A,業務別仕様一覧!CG:CG))</f>
        <v>クスノキ：2本
ケヤキ：5本
カイヅカイブキ：18本</v>
      </c>
      <c r="I97" s="46" t="str">
        <f>IF(_xlfn.XLOOKUP($A97,業務別仕様一覧!$A:$A,業務別仕様一覧!CH:CH)=0,"",_xlfn.XLOOKUP($A97,業務別仕様一覧!$A:$A,業務別仕様一覧!CH:CH))</f>
        <v>期間中1回</v>
      </c>
      <c r="J97" s="46" t="str">
        <f>IF(_xlfn.XLOOKUP($A97,業務別仕様一覧!$A:$A,業務別仕様一覧!CI:CI)=0,"",_xlfn.XLOOKUP($A97,業務別仕様一覧!$A:$A,業務別仕様一覧!CI:CI))</f>
        <v>運搬処分含む</v>
      </c>
      <c r="K97" s="46" t="str">
        <f>IF(_xlfn.XLOOKUP($A97,業務別仕様一覧!$A:$A,業務別仕様一覧!CJ:CJ)=0,"",_xlfn.XLOOKUP($A97,業務別仕様一覧!$A:$A,業務別仕様一覧!CJ:CJ))</f>
        <v>橋本庭苑有限会社</v>
      </c>
      <c r="L97" s="46" t="str">
        <f>IF(_xlfn.XLOOKUP($A97,業務別仕様一覧!$A:$A,業務別仕様一覧!CK:CK)=0,"",_xlfn.XLOOKUP($A97,業務別仕様一覧!$A:$A,業務別仕様一覧!CK:CK))</f>
        <v>R5実施</v>
      </c>
    </row>
    <row r="98" spans="1:12" ht="27" x14ac:dyDescent="0.15">
      <c r="A98" s="9" t="s">
        <v>686</v>
      </c>
      <c r="B98" s="9">
        <f>_xlfn.XLOOKUP($A98,業務別仕様一覧!$A:$A,業務別仕様一覧!B:B)</f>
        <v>2</v>
      </c>
      <c r="C98" s="9" t="str">
        <f>_xlfn.XLOOKUP($A98,業務別仕様一覧!$A:$A,業務別仕様一覧!C:C)</f>
        <v>植木の手入れ・刈払い除草および処分業務委託</v>
      </c>
      <c r="D98" s="9" t="str">
        <f>_xlfn.XLOOKUP($A98,業務別仕様一覧!$A:$A,業務別仕様一覧!D:D)</f>
        <v>本庄市北泉公民館</v>
      </c>
      <c r="E98" s="49">
        <f>_xlfn.XLOOKUP($A98,業務別仕様一覧!$A:$A,業務別仕様一覧!E:E)</f>
        <v>45810</v>
      </c>
      <c r="F98" s="49">
        <f>_xlfn.XLOOKUP($A98,業務別仕様一覧!$A:$A,業務別仕様一覧!F:F)</f>
        <v>46100</v>
      </c>
      <c r="G98" s="46" t="str">
        <f>IF(_xlfn.XLOOKUP($A98,業務別仕様一覧!$A:$A,業務別仕様一覧!CF:CF)=0,"",_xlfn.XLOOKUP($A98,業務別仕様一覧!$A:$A,業務別仕様一覧!CF:CF))</f>
        <v>中低木剪定・刈込、除草</v>
      </c>
      <c r="H98" s="46" t="str">
        <f>IF(_xlfn.XLOOKUP($A98,業務別仕様一覧!$A:$A,業務別仕様一覧!CG:CG)=0,"",_xlfn.XLOOKUP($A98,業務別仕様一覧!$A:$A,業務別仕様一覧!CG:CG))</f>
        <v>図面のとおり</v>
      </c>
      <c r="I98" s="46" t="str">
        <f>IF(_xlfn.XLOOKUP($A98,業務別仕様一覧!$A:$A,業務別仕様一覧!CH:CH)=0,"",_xlfn.XLOOKUP($A98,業務別仕様一覧!$A:$A,業務別仕様一覧!CH:CH))</f>
        <v>中低木剪定・刈込：年1回
除草：年3回</v>
      </c>
      <c r="J98" s="46" t="str">
        <f>IF(_xlfn.XLOOKUP($A98,業務別仕様一覧!$A:$A,業務別仕様一覧!CI:CI)=0,"",_xlfn.XLOOKUP($A98,業務別仕様一覧!$A:$A,業務別仕様一覧!CI:CI))</f>
        <v>発生材処分作業を含む</v>
      </c>
      <c r="K98" s="46" t="str">
        <f>IF(_xlfn.XLOOKUP($A98,業務別仕様一覧!$A:$A,業務別仕様一覧!CJ:CJ)=0,"",_xlfn.XLOOKUP($A98,業務別仕様一覧!$A:$A,業務別仕様一覧!CJ:CJ))</f>
        <v>公益社団法人本庄市シルバー人材センター</v>
      </c>
      <c r="L98" s="46" t="str">
        <f>IF(_xlfn.XLOOKUP($A98,業務別仕様一覧!$A:$A,業務別仕様一覧!CK:CK)=0,"",_xlfn.XLOOKUP($A98,業務別仕様一覧!$A:$A,業務別仕様一覧!CK:CK))</f>
        <v/>
      </c>
    </row>
    <row r="99" spans="1:12" ht="27" x14ac:dyDescent="0.15">
      <c r="A99" s="9" t="s">
        <v>723</v>
      </c>
      <c r="B99" s="9">
        <f>_xlfn.XLOOKUP($A99,業務別仕様一覧!$A:$A,業務別仕様一覧!B:B)</f>
        <v>2</v>
      </c>
      <c r="C99" s="9" t="str">
        <f>_xlfn.XLOOKUP($A99,業務別仕様一覧!$A:$A,業務別仕様一覧!C:C)</f>
        <v>植木剪定・除草・片付け処分業務委託</v>
      </c>
      <c r="D99" s="9" t="str">
        <f>_xlfn.XLOOKUP($A99,業務別仕様一覧!$A:$A,業務別仕様一覧!D:D)</f>
        <v>本庄市児玉文化会館</v>
      </c>
      <c r="E99" s="49">
        <f>_xlfn.XLOOKUP($A99,業務別仕様一覧!$A:$A,業務別仕様一覧!E:E)</f>
        <v>45796</v>
      </c>
      <c r="F99" s="49">
        <f>_xlfn.XLOOKUP($A99,業務別仕様一覧!$A:$A,業務別仕様一覧!F:F)</f>
        <v>46100</v>
      </c>
      <c r="G99" s="46" t="str">
        <f>IF(_xlfn.XLOOKUP($A99,業務別仕様一覧!$A:$A,業務別仕様一覧!CF:CF)=0,"",_xlfn.XLOOKUP($A99,業務別仕様一覧!$A:$A,業務別仕様一覧!CF:CF))</f>
        <v>中低木剪定・刈込、除草</v>
      </c>
      <c r="H99" s="46" t="str">
        <f>IF(_xlfn.XLOOKUP($A99,業務別仕様一覧!$A:$A,業務別仕様一覧!CG:CG)=0,"",_xlfn.XLOOKUP($A99,業務別仕様一覧!$A:$A,業務別仕様一覧!CG:CG))</f>
        <v>図面のとおり</v>
      </c>
      <c r="I99" s="46" t="str">
        <f>IF(_xlfn.XLOOKUP($A99,業務別仕様一覧!$A:$A,業務別仕様一覧!CH:CH)=0,"",_xlfn.XLOOKUP($A99,業務別仕様一覧!$A:$A,業務別仕様一覧!CH:CH))</f>
        <v>中低木剪定・刈込：年1回
除草：年3回</v>
      </c>
      <c r="J99" s="46" t="str">
        <f>IF(_xlfn.XLOOKUP($A99,業務別仕様一覧!$A:$A,業務別仕様一覧!CI:CI)=0,"",_xlfn.XLOOKUP($A99,業務別仕様一覧!$A:$A,業務別仕様一覧!CI:CI))</f>
        <v>発生材処分作業を含む</v>
      </c>
      <c r="K99" s="46" t="str">
        <f>IF(_xlfn.XLOOKUP($A99,業務別仕様一覧!$A:$A,業務別仕様一覧!CJ:CJ)=0,"",_xlfn.XLOOKUP($A99,業務別仕様一覧!$A:$A,業務別仕様一覧!CJ:CJ))</f>
        <v>公益社団法人本庄市シルバー人材センター</v>
      </c>
      <c r="L99" s="46" t="str">
        <f>IF(_xlfn.XLOOKUP($A99,業務別仕様一覧!$A:$A,業務別仕様一覧!CK:CK)=0,"",_xlfn.XLOOKUP($A99,業務別仕様一覧!$A:$A,業務別仕様一覧!CK:CK))</f>
        <v/>
      </c>
    </row>
    <row r="100" spans="1:12" x14ac:dyDescent="0.15">
      <c r="A100" s="9" t="s">
        <v>899</v>
      </c>
      <c r="B100" s="9">
        <f>_xlfn.XLOOKUP($A100,業務別仕様一覧!$A:$A,業務別仕様一覧!B:B)</f>
        <v>1</v>
      </c>
      <c r="C100" s="9" t="str">
        <f>_xlfn.XLOOKUP($A100,業務別仕様一覧!$A:$A,業務別仕様一覧!C:C)</f>
        <v>植木剪定業務委託</v>
      </c>
      <c r="D100" s="9" t="str">
        <f>_xlfn.XLOOKUP($A100,業務別仕様一覧!$A:$A,業務別仕様一覧!D:D)</f>
        <v>旧本庄警察署</v>
      </c>
      <c r="E100" s="49">
        <f>_xlfn.XLOOKUP($A100,業務別仕様一覧!$A:$A,業務別仕様一覧!E:E)</f>
        <v>45684</v>
      </c>
      <c r="F100" s="49">
        <f>_xlfn.XLOOKUP($A100,業務別仕様一覧!$A:$A,業務別仕様一覧!F:F)</f>
        <v>45723</v>
      </c>
      <c r="G100" s="46" t="str">
        <f>IF(_xlfn.XLOOKUP($A100,業務別仕様一覧!$A:$A,業務別仕様一覧!CF:CF)=0,"",_xlfn.XLOOKUP($A100,業務別仕様一覧!$A:$A,業務別仕様一覧!CF:CF))</f>
        <v>松（形を整える剪定）</v>
      </c>
      <c r="H100" s="46" t="str">
        <f>IF(_xlfn.XLOOKUP($A100,業務別仕様一覧!$A:$A,業務別仕様一覧!CG:CG)=0,"",_xlfn.XLOOKUP($A100,業務別仕様一覧!$A:$A,業務別仕様一覧!CG:CG))</f>
        <v>1本</v>
      </c>
      <c r="I100" s="46" t="str">
        <f>IF(_xlfn.XLOOKUP($A100,業務別仕様一覧!$A:$A,業務別仕様一覧!CH:CH)=0,"",_xlfn.XLOOKUP($A100,業務別仕様一覧!$A:$A,業務別仕様一覧!CH:CH))</f>
        <v>期間中1回</v>
      </c>
      <c r="J100" s="46" t="str">
        <f>IF(_xlfn.XLOOKUP($A100,業務別仕様一覧!$A:$A,業務別仕様一覧!CI:CI)=0,"",_xlfn.XLOOKUP($A100,業務別仕様一覧!$A:$A,業務別仕様一覧!CI:CI))</f>
        <v>片付け・運搬（剪定枝等処分）含む</v>
      </c>
      <c r="K100" s="46" t="str">
        <f>IF(_xlfn.XLOOKUP($A100,業務別仕様一覧!$A:$A,業務別仕様一覧!CJ:CJ)=0,"",_xlfn.XLOOKUP($A100,業務別仕様一覧!$A:$A,業務別仕様一覧!CJ:CJ))</f>
        <v>株式会社泉造園</v>
      </c>
      <c r="L100" s="46" t="str">
        <f>IF(_xlfn.XLOOKUP($A100,業務別仕様一覧!$A:$A,業務別仕様一覧!CK:CK)=0,"",_xlfn.XLOOKUP($A100,業務別仕様一覧!$A:$A,業務別仕様一覧!CK:CK))</f>
        <v>R6実施</v>
      </c>
    </row>
    <row r="101" spans="1:12" ht="67.5" x14ac:dyDescent="0.15">
      <c r="A101" s="9" t="s">
        <v>902</v>
      </c>
      <c r="B101" s="9">
        <f>_xlfn.XLOOKUP($A101,業務別仕様一覧!$A:$A,業務別仕様一覧!B:B)</f>
        <v>1</v>
      </c>
      <c r="C101" s="9" t="str">
        <f>_xlfn.XLOOKUP($A101,業務別仕様一覧!$A:$A,業務別仕様一覧!C:C)</f>
        <v>植木剪定業務委託</v>
      </c>
      <c r="D101" s="9" t="str">
        <f>_xlfn.XLOOKUP($A101,業務別仕様一覧!$A:$A,業務別仕様一覧!D:D)</f>
        <v>競進社模範蚕室</v>
      </c>
      <c r="E101" s="49">
        <f>_xlfn.XLOOKUP($A101,業務別仕様一覧!$A:$A,業務別仕様一覧!E:E)</f>
        <v>45684</v>
      </c>
      <c r="F101" s="49">
        <f>_xlfn.XLOOKUP($A101,業務別仕様一覧!$A:$A,業務別仕様一覧!F:F)</f>
        <v>45723</v>
      </c>
      <c r="G101" s="46" t="str">
        <f>IF(_xlfn.XLOOKUP($A101,業務別仕様一覧!$A:$A,業務別仕様一覧!CF:CF)=0,"",_xlfn.XLOOKUP($A101,業務別仕様一覧!$A:$A,業務別仕様一覧!CF:CF))</f>
        <v>植木剪定（形を整える剪定）</v>
      </c>
      <c r="H101" s="46" t="str">
        <f>IF(_xlfn.XLOOKUP($A101,業務別仕様一覧!$A:$A,業務別仕様一覧!CG:CG)=0,"",_xlfn.XLOOKUP($A101,業務別仕様一覧!$A:$A,業務別仕様一覧!CG:CG))</f>
        <v>マテバシイ：8本
黒松：1本
スダジイ：2本
ツバキ：3本
サザンカ生垣：39.8㎡</v>
      </c>
      <c r="I101" s="46" t="str">
        <f>IF(_xlfn.XLOOKUP($A101,業務別仕様一覧!$A:$A,業務別仕様一覧!CH:CH)=0,"",_xlfn.XLOOKUP($A101,業務別仕様一覧!$A:$A,業務別仕様一覧!CH:CH))</f>
        <v>期間中1回</v>
      </c>
      <c r="J101" s="46" t="str">
        <f>IF(_xlfn.XLOOKUP($A101,業務別仕様一覧!$A:$A,業務別仕様一覧!CI:CI)=0,"",_xlfn.XLOOKUP($A101,業務別仕様一覧!$A:$A,業務別仕様一覧!CI:CI))</f>
        <v>片付け・運搬（剪定枝等処分）含む</v>
      </c>
      <c r="K101" s="46" t="str">
        <f>IF(_xlfn.XLOOKUP($A101,業務別仕様一覧!$A:$A,業務別仕様一覧!CJ:CJ)=0,"",_xlfn.XLOOKUP($A101,業務別仕様一覧!$A:$A,業務別仕様一覧!CJ:CJ))</f>
        <v>株式会社児玉造園土木</v>
      </c>
      <c r="L101" s="46" t="str">
        <f>IF(_xlfn.XLOOKUP($A101,業務別仕様一覧!$A:$A,業務別仕様一覧!CK:CK)=0,"",_xlfn.XLOOKUP($A101,業務別仕様一覧!$A:$A,業務別仕様一覧!CK:CK))</f>
        <v>R6実施</v>
      </c>
    </row>
    <row r="102" spans="1:12" ht="27" x14ac:dyDescent="0.15">
      <c r="A102" s="9" t="s">
        <v>905</v>
      </c>
      <c r="B102" s="9">
        <f>_xlfn.XLOOKUP($A102,業務別仕様一覧!$A:$A,業務別仕様一覧!B:B)</f>
        <v>1</v>
      </c>
      <c r="C102" s="9" t="str">
        <f>_xlfn.XLOOKUP($A102,業務別仕様一覧!$A:$A,業務別仕様一覧!C:C)</f>
        <v>除草業務委託</v>
      </c>
      <c r="D102" s="9" t="str">
        <f>_xlfn.XLOOKUP($A102,業務別仕様一覧!$A:$A,業務別仕様一覧!D:D)</f>
        <v>塙保己一旧宅駐車場
児玉町旧配水塔
旭民具収蔵庫</v>
      </c>
      <c r="E102" s="49">
        <f>_xlfn.XLOOKUP($A102,業務別仕様一覧!$A:$A,業務別仕様一覧!E:E)</f>
        <v>45765</v>
      </c>
      <c r="F102" s="49">
        <f>_xlfn.XLOOKUP($A102,業務別仕様一覧!$A:$A,業務別仕様一覧!F:F)</f>
        <v>46022</v>
      </c>
      <c r="G102" s="46" t="str">
        <f>IF(_xlfn.XLOOKUP($A102,業務別仕様一覧!$A:$A,業務別仕様一覧!CF:CF)=0,"",_xlfn.XLOOKUP($A102,業務別仕様一覧!$A:$A,業務別仕様一覧!CF:CF))</f>
        <v>除草（人力または刈払機）</v>
      </c>
      <c r="H102" s="46" t="str">
        <f>IF(_xlfn.XLOOKUP($A102,業務別仕様一覧!$A:$A,業務別仕様一覧!CG:CG)=0,"",_xlfn.XLOOKUP($A102,業務別仕様一覧!$A:$A,業務別仕様一覧!CG:CG))</f>
        <v/>
      </c>
      <c r="I102" s="46" t="str">
        <f>IF(_xlfn.XLOOKUP($A102,業務別仕様一覧!$A:$A,業務別仕様一覧!CH:CH)=0,"",_xlfn.XLOOKUP($A102,業務別仕様一覧!$A:$A,業務別仕様一覧!CH:CH))</f>
        <v>施設ごとに年3回（夏季2回、秋季1回）</v>
      </c>
      <c r="J102" s="46" t="str">
        <f>IF(_xlfn.XLOOKUP($A102,業務別仕様一覧!$A:$A,業務別仕様一覧!CI:CI)=0,"",_xlfn.XLOOKUP($A102,業務別仕様一覧!$A:$A,業務別仕様一覧!CI:CI))</f>
        <v>集草・片付け・運搬含む</v>
      </c>
      <c r="K102" s="46" t="str">
        <f>IF(_xlfn.XLOOKUP($A102,業務別仕様一覧!$A:$A,業務別仕様一覧!CJ:CJ)=0,"",_xlfn.XLOOKUP($A102,業務別仕様一覧!$A:$A,業務別仕様一覧!CJ:CJ))</f>
        <v>特定非営利活動法人児玉郡市障がい者就労支援センター</v>
      </c>
      <c r="L102" s="46" t="str">
        <f>IF(_xlfn.XLOOKUP($A102,業務別仕様一覧!$A:$A,業務別仕様一覧!CK:CK)=0,"",_xlfn.XLOOKUP($A102,業務別仕様一覧!$A:$A,業務別仕様一覧!CK:CK))</f>
        <v>特命随意契約</v>
      </c>
    </row>
    <row r="103" spans="1:12" ht="27" x14ac:dyDescent="0.15">
      <c r="A103" s="9" t="s">
        <v>907</v>
      </c>
      <c r="B103" s="9">
        <f>_xlfn.XLOOKUP($A103,業務別仕様一覧!$A:$A,業務別仕様一覧!B:B)</f>
        <v>1</v>
      </c>
      <c r="C103" s="9" t="str">
        <f>_xlfn.XLOOKUP($A103,業務別仕様一覧!$A:$A,業務別仕様一覧!C:C)</f>
        <v>除草業務委託</v>
      </c>
      <c r="D103" s="9" t="str">
        <f>_xlfn.XLOOKUP($A103,業務別仕様一覧!$A:$A,業務別仕様一覧!D:D)</f>
        <v>本庄市下浅見文化財収蔵庫</v>
      </c>
      <c r="E103" s="49">
        <f>_xlfn.XLOOKUP($A103,業務別仕様一覧!$A:$A,業務別仕様一覧!E:E)</f>
        <v>45765</v>
      </c>
      <c r="F103" s="49">
        <f>_xlfn.XLOOKUP($A103,業務別仕様一覧!$A:$A,業務別仕様一覧!F:F)</f>
        <v>46022</v>
      </c>
      <c r="G103" s="46" t="str">
        <f>IF(_xlfn.XLOOKUP($A103,業務別仕様一覧!$A:$A,業務別仕様一覧!CF:CF)=0,"",_xlfn.XLOOKUP($A103,業務別仕様一覧!$A:$A,業務別仕様一覧!CF:CF))</f>
        <v>除草（人力または刈払機）</v>
      </c>
      <c r="H103" s="46" t="str">
        <f>IF(_xlfn.XLOOKUP($A103,業務別仕様一覧!$A:$A,業務別仕様一覧!CG:CG)=0,"",_xlfn.XLOOKUP($A103,業務別仕様一覧!$A:$A,業務別仕様一覧!CG:CG))</f>
        <v/>
      </c>
      <c r="I103" s="46" t="str">
        <f>IF(_xlfn.XLOOKUP($A103,業務別仕様一覧!$A:$A,業務別仕様一覧!CH:CH)=0,"",_xlfn.XLOOKUP($A103,業務別仕様一覧!$A:$A,業務別仕様一覧!CH:CH))</f>
        <v>年3回（夏季2回、秋季1回）</v>
      </c>
      <c r="J103" s="46" t="str">
        <f>IF(_xlfn.XLOOKUP($A103,業務別仕様一覧!$A:$A,業務別仕様一覧!CI:CI)=0,"",_xlfn.XLOOKUP($A103,業務別仕様一覧!$A:$A,業務別仕様一覧!CI:CI))</f>
        <v>集草・片付け・運搬含む</v>
      </c>
      <c r="K103" s="46" t="str">
        <f>IF(_xlfn.XLOOKUP($A103,業務別仕様一覧!$A:$A,業務別仕様一覧!CJ:CJ)=0,"",_xlfn.XLOOKUP($A103,業務別仕様一覧!$A:$A,業務別仕様一覧!CJ:CJ))</f>
        <v>特定非営利活動法人児玉郡市障がい者就労支援センター</v>
      </c>
      <c r="L103" s="46" t="str">
        <f>IF(_xlfn.XLOOKUP($A103,業務別仕様一覧!$A:$A,業務別仕様一覧!CK:CK)=0,"",_xlfn.XLOOKUP($A103,業務別仕様一覧!$A:$A,業務別仕様一覧!CK:CK))</f>
        <v>特命随意契約</v>
      </c>
    </row>
    <row r="104" spans="1:12" ht="54" x14ac:dyDescent="0.15">
      <c r="A104" s="9" t="s">
        <v>913</v>
      </c>
      <c r="B104" s="9">
        <f>_xlfn.XLOOKUP($A104,業務別仕様一覧!$A:$A,業務別仕様一覧!B:B)</f>
        <v>2</v>
      </c>
      <c r="C104" s="9" t="str">
        <f>_xlfn.XLOOKUP($A104,業務別仕様一覧!$A:$A,業務別仕様一覧!C:C)</f>
        <v>樹木等管理業務委託</v>
      </c>
      <c r="D104" s="9" t="str">
        <f>_xlfn.XLOOKUP($A104,業務別仕様一覧!$A:$A,業務別仕様一覧!D:D)</f>
        <v>雉岡城跡</v>
      </c>
      <c r="E104" s="49">
        <f>_xlfn.XLOOKUP($A104,業務別仕様一覧!$A:$A,業務別仕様一覧!E:E)</f>
        <v>45748</v>
      </c>
      <c r="F104" s="49">
        <f>_xlfn.XLOOKUP($A104,業務別仕様一覧!$A:$A,業務別仕様一覧!F:F)</f>
        <v>46112</v>
      </c>
      <c r="G104" s="46" t="str">
        <f>IF(_xlfn.XLOOKUP($A104,業務別仕様一覧!$A:$A,業務別仕様一覧!CF:CF)=0,"",_xlfn.XLOOKUP($A104,業務別仕様一覧!$A:$A,業務別仕様一覧!CF:CF))</f>
        <v>除草
枯枝除去
枯木・危険木伐採処分（C:1.5～2.0m）
花壇草花植付</v>
      </c>
      <c r="H104" s="46" t="str">
        <f>IF(_xlfn.XLOOKUP($A104,業務別仕様一覧!$A:$A,業務別仕様一覧!CG:CG)=0,"",_xlfn.XLOOKUP($A104,業務別仕様一覧!$A:$A,業務別仕様一覧!CG:CG))</f>
        <v>除草：図面のとおり（花壇除草は108㎡）
枯枝除去：15本程度
枯木・危険木伐採処分：5本
花壇草花植付：670ポット</v>
      </c>
      <c r="I104" s="46" t="str">
        <f>IF(_xlfn.XLOOKUP($A104,業務別仕様一覧!$A:$A,業務別仕様一覧!CH:CH)=0,"",_xlfn.XLOOKUP($A104,業務別仕様一覧!$A:$A,業務別仕様一覧!CH:CH))</f>
        <v>除草：年2～4回
枯枝除去：期間中1回
枯木・危険木伐採処分：期間中1回
花壇草花植付：年2回</v>
      </c>
      <c r="J104" s="46" t="str">
        <f>IF(_xlfn.XLOOKUP($A104,業務別仕様一覧!$A:$A,業務別仕様一覧!CI:CI)=0,"",_xlfn.XLOOKUP($A104,業務別仕様一覧!$A:$A,業務別仕様一覧!CI:CI))</f>
        <v>発生材処分作業を含む</v>
      </c>
      <c r="K104" s="46" t="str">
        <f>IF(_xlfn.XLOOKUP($A104,業務別仕様一覧!$A:$A,業務別仕様一覧!CJ:CJ)=0,"",_xlfn.XLOOKUP($A104,業務別仕様一覧!$A:$A,業務別仕様一覧!CJ:CJ))</f>
        <v>株式会社児玉造園土木</v>
      </c>
      <c r="L104" s="46" t="str">
        <f>IF(_xlfn.XLOOKUP($A104,業務別仕様一覧!$A:$A,業務別仕様一覧!CK:CK)=0,"",_xlfn.XLOOKUP($A104,業務別仕様一覧!$A:$A,業務別仕様一覧!CK:CK))</f>
        <v>R6実施</v>
      </c>
    </row>
    <row r="105" spans="1:12" x14ac:dyDescent="0.15">
      <c r="A105" s="9" t="s">
        <v>737</v>
      </c>
      <c r="B105" s="9">
        <f>_xlfn.XLOOKUP($A105,業務別仕様一覧!$A:$A,業務別仕様一覧!B:B)</f>
        <v>1</v>
      </c>
      <c r="C105" s="9" t="str">
        <f>_xlfn.XLOOKUP($A105,業務別仕様一覧!$A:$A,業務別仕様一覧!C:C)</f>
        <v>除草業務委託</v>
      </c>
      <c r="D105" s="9" t="str">
        <f>_xlfn.XLOOKUP($A105,業務別仕様一覧!$A:$A,業務別仕様一覧!D:D)</f>
        <v>下仁手グラウンド</v>
      </c>
      <c r="E105" s="49">
        <f>_xlfn.XLOOKUP($A105,業務別仕様一覧!$A:$A,業務別仕様一覧!E:E)</f>
        <v>45400</v>
      </c>
      <c r="F105" s="49">
        <f>_xlfn.XLOOKUP($A105,業務別仕様一覧!$A:$A,業務別仕様一覧!F:F)</f>
        <v>45747</v>
      </c>
      <c r="G105" s="46" t="str">
        <f>IF(_xlfn.XLOOKUP($A105,業務別仕様一覧!$A:$A,業務別仕様一覧!CF:CF)=0,"",_xlfn.XLOOKUP($A105,業務別仕様一覧!$A:$A,業務別仕様一覧!CF:CF))</f>
        <v>除草（刈払機）</v>
      </c>
      <c r="H105" s="46" t="str">
        <f>IF(_xlfn.XLOOKUP($A105,業務別仕様一覧!$A:$A,業務別仕様一覧!CG:CG)=0,"",_xlfn.XLOOKUP($A105,業務別仕様一覧!$A:$A,業務別仕様一覧!CG:CG))</f>
        <v>図面のとおり</v>
      </c>
      <c r="I105" s="46" t="str">
        <f>IF(_xlfn.XLOOKUP($A105,業務別仕様一覧!$A:$A,業務別仕様一覧!CH:CH)=0,"",_xlfn.XLOOKUP($A105,業務別仕様一覧!$A:$A,業務別仕様一覧!CH:CH))</f>
        <v>年2回</v>
      </c>
      <c r="J105" s="46" t="str">
        <f>IF(_xlfn.XLOOKUP($A105,業務別仕様一覧!$A:$A,業務別仕様一覧!CI:CI)=0,"",_xlfn.XLOOKUP($A105,業務別仕様一覧!$A:$A,業務別仕様一覧!CI:CI))</f>
        <v>集草・片付け・運搬含む</v>
      </c>
      <c r="K105" s="46" t="str">
        <f>IF(_xlfn.XLOOKUP($A105,業務別仕様一覧!$A:$A,業務別仕様一覧!CJ:CJ)=0,"",_xlfn.XLOOKUP($A105,業務別仕様一覧!$A:$A,業務別仕様一覧!CJ:CJ))</f>
        <v>公益社団法人本庄市シルバー人材センター</v>
      </c>
      <c r="L105" s="46" t="str">
        <f>IF(_xlfn.XLOOKUP($A105,業務別仕様一覧!$A:$A,業務別仕様一覧!CK:CK)=0,"",_xlfn.XLOOKUP($A105,業務別仕様一覧!$A:$A,業務別仕様一覧!CK:CK))</f>
        <v>R6実施</v>
      </c>
    </row>
    <row r="106" spans="1:12" ht="27" x14ac:dyDescent="0.15">
      <c r="A106" s="9" t="s">
        <v>739</v>
      </c>
      <c r="B106" s="9">
        <f>_xlfn.XLOOKUP($A106,業務別仕様一覧!$A:$A,業務別仕様一覧!B:B)</f>
        <v>1</v>
      </c>
      <c r="C106" s="9" t="str">
        <f>_xlfn.XLOOKUP($A106,業務別仕様一覧!$A:$A,業務別仕様一覧!C:C)</f>
        <v>除草業務委託</v>
      </c>
      <c r="D106" s="113" t="str">
        <f>_xlfn.XLOOKUP($A106,業務別仕様一覧!$A:$A,業務別仕様一覧!D:D)</f>
        <v>小山川グラウンド
本庄市小山川水循環センター側からの進入路</v>
      </c>
      <c r="E106" s="49">
        <f>_xlfn.XLOOKUP($A106,業務別仕様一覧!$A:$A,業務別仕様一覧!E:E)</f>
        <v>45401</v>
      </c>
      <c r="F106" s="49">
        <f>_xlfn.XLOOKUP($A106,業務別仕様一覧!$A:$A,業務別仕様一覧!F:F)</f>
        <v>45747</v>
      </c>
      <c r="G106" s="46" t="str">
        <f>IF(_xlfn.XLOOKUP($A106,業務別仕様一覧!$A:$A,業務別仕様一覧!CF:CF)=0,"",_xlfn.XLOOKUP($A106,業務別仕様一覧!$A:$A,業務別仕様一覧!CF:CF))</f>
        <v>除草（刈払機）</v>
      </c>
      <c r="H106" s="46" t="str">
        <f>IF(_xlfn.XLOOKUP($A106,業務別仕様一覧!$A:$A,業務別仕様一覧!CG:CG)=0,"",_xlfn.XLOOKUP($A106,業務別仕様一覧!$A:$A,業務別仕様一覧!CG:CG))</f>
        <v>図面のとおり</v>
      </c>
      <c r="I106" s="46" t="str">
        <f>IF(_xlfn.XLOOKUP($A106,業務別仕様一覧!$A:$A,業務別仕様一覧!CH:CH)=0,"",_xlfn.XLOOKUP($A106,業務別仕様一覧!$A:$A,業務別仕様一覧!CH:CH))</f>
        <v>年4回</v>
      </c>
      <c r="J106" s="46" t="str">
        <f>IF(_xlfn.XLOOKUP($A106,業務別仕様一覧!$A:$A,業務別仕様一覧!CI:CI)=0,"",_xlfn.XLOOKUP($A106,業務別仕様一覧!$A:$A,業務別仕様一覧!CI:CI))</f>
        <v/>
      </c>
      <c r="K106" s="46" t="str">
        <f>IF(_xlfn.XLOOKUP($A106,業務別仕様一覧!$A:$A,業務別仕様一覧!CJ:CJ)=0,"",_xlfn.XLOOKUP($A106,業務別仕様一覧!$A:$A,業務別仕様一覧!CJ:CJ))</f>
        <v>公益社団法人本庄市シルバー人材センター</v>
      </c>
      <c r="L106" s="46" t="str">
        <f>IF(_xlfn.XLOOKUP($A106,業務別仕様一覧!$A:$A,業務別仕様一覧!CK:CK)=0,"",_xlfn.XLOOKUP($A106,業務別仕様一覧!$A:$A,業務別仕様一覧!CK:CK))</f>
        <v>R6実施</v>
      </c>
    </row>
    <row r="107" spans="1:12" x14ac:dyDescent="0.15">
      <c r="A107" s="9" t="s">
        <v>740</v>
      </c>
      <c r="B107" s="9">
        <f>_xlfn.XLOOKUP($A107,業務別仕様一覧!$A:$A,業務別仕様一覧!B:B)</f>
        <v>1</v>
      </c>
      <c r="C107" s="9" t="str">
        <f>_xlfn.XLOOKUP($A107,業務別仕様一覧!$A:$A,業務別仕様一覧!C:C)</f>
        <v>越境枝選定業務委託</v>
      </c>
      <c r="D107" s="9" t="str">
        <f>_xlfn.XLOOKUP($A107,業務別仕様一覧!$A:$A,業務別仕様一覧!D:D)</f>
        <v>本庄市東部スポーツグラウンド</v>
      </c>
      <c r="E107" s="49">
        <f>_xlfn.XLOOKUP($A107,業務別仕様一覧!$A:$A,業務別仕様一覧!E:E)</f>
        <v>45705</v>
      </c>
      <c r="F107" s="49">
        <f>_xlfn.XLOOKUP($A107,業務別仕様一覧!$A:$A,業務別仕様一覧!F:F)</f>
        <v>45737</v>
      </c>
      <c r="G107" s="46" t="str">
        <f>IF(_xlfn.XLOOKUP($A107,業務別仕様一覧!$A:$A,業務別仕様一覧!CF:CF)=0,"",_xlfn.XLOOKUP($A107,業務別仕様一覧!$A:$A,業務別仕様一覧!CF:CF))</f>
        <v>シラカシ（H:8.0～10.0m）</v>
      </c>
      <c r="H107" s="46" t="str">
        <f>IF(_xlfn.XLOOKUP($A107,業務別仕様一覧!$A:$A,業務別仕様一覧!CG:CG)=0,"",_xlfn.XLOOKUP($A107,業務別仕様一覧!$A:$A,業務別仕様一覧!CG:CG))</f>
        <v>9本</v>
      </c>
      <c r="I107" s="46" t="str">
        <f>IF(_xlfn.XLOOKUP($A107,業務別仕様一覧!$A:$A,業務別仕様一覧!CH:CH)=0,"",_xlfn.XLOOKUP($A107,業務別仕様一覧!$A:$A,業務別仕様一覧!CH:CH))</f>
        <v>期間中1回</v>
      </c>
      <c r="J107" s="46" t="str">
        <f>IF(_xlfn.XLOOKUP($A107,業務別仕様一覧!$A:$A,業務別仕様一覧!CI:CI)=0,"",_xlfn.XLOOKUP($A107,業務別仕様一覧!$A:$A,業務別仕様一覧!CI:CI))</f>
        <v>発生材処理作業を含む</v>
      </c>
      <c r="K107" s="46" t="str">
        <f>IF(_xlfn.XLOOKUP($A107,業務別仕様一覧!$A:$A,業務別仕様一覧!CJ:CJ)=0,"",_xlfn.XLOOKUP($A107,業務別仕様一覧!$A:$A,業務別仕様一覧!CJ:CJ))</f>
        <v>株式会社泉造園</v>
      </c>
      <c r="L107" s="46" t="str">
        <f>IF(_xlfn.XLOOKUP($A107,業務別仕様一覧!$A:$A,業務別仕様一覧!CK:CK)=0,"",_xlfn.XLOOKUP($A107,業務別仕様一覧!$A:$A,業務別仕様一覧!CK:CK))</f>
        <v>R6実施</v>
      </c>
    </row>
    <row r="108" spans="1:12" x14ac:dyDescent="0.15">
      <c r="A108" s="9" t="s">
        <v>742</v>
      </c>
      <c r="B108" s="9">
        <f>_xlfn.XLOOKUP($A108,業務別仕様一覧!$A:$A,業務別仕様一覧!B:B)</f>
        <v>1</v>
      </c>
      <c r="C108" s="9" t="str">
        <f>_xlfn.XLOOKUP($A108,業務別仕様一覧!$A:$A,業務別仕様一覧!C:C)</f>
        <v>除草業務委託</v>
      </c>
      <c r="D108" s="9" t="str">
        <f>_xlfn.XLOOKUP($A108,業務別仕様一覧!$A:$A,業務別仕様一覧!D:D)</f>
        <v>東部スポーツグラウンド</v>
      </c>
      <c r="E108" s="49">
        <f>_xlfn.XLOOKUP($A108,業務別仕様一覧!$A:$A,業務別仕様一覧!E:E)</f>
        <v>45400</v>
      </c>
      <c r="F108" s="49">
        <f>_xlfn.XLOOKUP($A108,業務別仕様一覧!$A:$A,業務別仕様一覧!F:F)</f>
        <v>45747</v>
      </c>
      <c r="G108" s="46" t="str">
        <f>IF(_xlfn.XLOOKUP($A108,業務別仕様一覧!$A:$A,業務別仕様一覧!CF:CF)=0,"",_xlfn.XLOOKUP($A108,業務別仕様一覧!$A:$A,業務別仕様一覧!CF:CF))</f>
        <v>除草（刈払機）</v>
      </c>
      <c r="H108" s="46" t="str">
        <f>IF(_xlfn.XLOOKUP($A108,業務別仕様一覧!$A:$A,業務別仕様一覧!CG:CG)=0,"",_xlfn.XLOOKUP($A108,業務別仕様一覧!$A:$A,業務別仕様一覧!CG:CG))</f>
        <v>図面のとおり</v>
      </c>
      <c r="I108" s="46" t="str">
        <f>IF(_xlfn.XLOOKUP($A108,業務別仕様一覧!$A:$A,業務別仕様一覧!CH:CH)=0,"",_xlfn.XLOOKUP($A108,業務別仕様一覧!$A:$A,業務別仕様一覧!CH:CH))</f>
        <v>年3回</v>
      </c>
      <c r="J108" s="46" t="str">
        <f>IF(_xlfn.XLOOKUP($A108,業務別仕様一覧!$A:$A,業務別仕様一覧!CI:CI)=0,"",_xlfn.XLOOKUP($A108,業務別仕様一覧!$A:$A,業務別仕様一覧!CI:CI))</f>
        <v>集草・片付け・運搬含む</v>
      </c>
      <c r="K108" s="46" t="str">
        <f>IF(_xlfn.XLOOKUP($A108,業務別仕様一覧!$A:$A,業務別仕様一覧!CJ:CJ)=0,"",_xlfn.XLOOKUP($A108,業務別仕様一覧!$A:$A,業務別仕様一覧!CJ:CJ))</f>
        <v>公益社団法人本庄市シルバー人材センター</v>
      </c>
      <c r="L108" s="46" t="str">
        <f>IF(_xlfn.XLOOKUP($A108,業務別仕様一覧!$A:$A,業務別仕様一覧!CK:CK)=0,"",_xlfn.XLOOKUP($A108,業務別仕様一覧!$A:$A,業務別仕様一覧!CK:CK))</f>
        <v>R6実施</v>
      </c>
    </row>
    <row r="109" spans="1:12" x14ac:dyDescent="0.15">
      <c r="A109" s="9" t="s">
        <v>734</v>
      </c>
      <c r="B109" s="9">
        <f>_xlfn.XLOOKUP($A109,業務別仕様一覧!$A:$A,業務別仕様一覧!B:B)</f>
        <v>2</v>
      </c>
      <c r="C109" s="9" t="str">
        <f>_xlfn.XLOOKUP($A109,業務別仕様一覧!$A:$A,業務別仕様一覧!C:C)</f>
        <v>敷地内緑地管理業務委託</v>
      </c>
      <c r="D109" s="9" t="str">
        <f>_xlfn.XLOOKUP($A109,業務別仕様一覧!$A:$A,業務別仕様一覧!D:D)</f>
        <v>本庄市立図書館</v>
      </c>
      <c r="E109" s="49">
        <f>_xlfn.XLOOKUP($A109,業務別仕様一覧!$A:$A,業務別仕様一覧!E:E)</f>
        <v>45820</v>
      </c>
      <c r="F109" s="49">
        <f>_xlfn.XLOOKUP($A109,業務別仕様一覧!$A:$A,業務別仕様一覧!F:F)</f>
        <v>46091</v>
      </c>
      <c r="G109" s="46" t="str">
        <f>IF(_xlfn.XLOOKUP($A109,業務別仕様一覧!$A:$A,業務別仕様一覧!CF:CF)=0,"",_xlfn.XLOOKUP($A109,業務別仕様一覧!$A:$A,業務別仕様一覧!CF:CF))</f>
        <v>植木剪定及び除草</v>
      </c>
      <c r="H109" s="46" t="str">
        <f>IF(_xlfn.XLOOKUP($A109,業務別仕様一覧!$A:$A,業務別仕様一覧!CG:CG)=0,"",_xlfn.XLOOKUP($A109,業務別仕様一覧!$A:$A,業務別仕様一覧!CG:CG))</f>
        <v>図面のとおり</v>
      </c>
      <c r="I109" s="46" t="str">
        <f>IF(_xlfn.XLOOKUP($A109,業務別仕様一覧!$A:$A,業務別仕様一覧!CH:CH)=0,"",_xlfn.XLOOKUP($A109,業務別仕様一覧!$A:$A,業務別仕様一覧!CH:CH))</f>
        <v>年2回</v>
      </c>
      <c r="J109" s="46" t="str">
        <f>IF(_xlfn.XLOOKUP($A109,業務別仕様一覧!$A:$A,業務別仕様一覧!CI:CI)=0,"",_xlfn.XLOOKUP($A109,業務別仕様一覧!$A:$A,業務別仕様一覧!CI:CI))</f>
        <v>処分含む</v>
      </c>
      <c r="K109" s="46" t="str">
        <f>IF(_xlfn.XLOOKUP($A109,業務別仕様一覧!$A:$A,業務別仕様一覧!CJ:CJ)=0,"",_xlfn.XLOOKUP($A109,業務別仕様一覧!$A:$A,業務別仕様一覧!CJ:CJ))</f>
        <v>公益社団法人本庄市シルバー人材センター</v>
      </c>
      <c r="L109" s="46" t="str">
        <f>IF(_xlfn.XLOOKUP($A109,業務別仕様一覧!$A:$A,業務別仕様一覧!CK:CK)=0,"",_xlfn.XLOOKUP($A109,業務別仕様一覧!$A:$A,業務別仕様一覧!CK:CK))</f>
        <v/>
      </c>
    </row>
    <row r="110" spans="1:12" ht="40.5" x14ac:dyDescent="0.15">
      <c r="A110" s="9" t="s">
        <v>862</v>
      </c>
      <c r="B110" s="9">
        <f>_xlfn.XLOOKUP($A110,業務別仕様一覧!$A:$A,業務別仕様一覧!B:B)</f>
        <v>2</v>
      </c>
      <c r="C110" s="9" t="str">
        <f>_xlfn.XLOOKUP($A110,業務別仕様一覧!$A:$A,業務別仕様一覧!C:C)</f>
        <v>樹木剪定業務委託</v>
      </c>
      <c r="D110" s="9" t="str">
        <f>_xlfn.XLOOKUP($A110,業務別仕様一覧!$A:$A,業務別仕様一覧!D:D)</f>
        <v>本庄市立児玉小学校</v>
      </c>
      <c r="E110" s="49">
        <f>_xlfn.XLOOKUP($A110,業務別仕様一覧!$A:$A,業務別仕様一覧!E:E)</f>
        <v>44467</v>
      </c>
      <c r="F110" s="49">
        <f>_xlfn.XLOOKUP($A110,業務別仕様一覧!$A:$A,業務別仕様一覧!F:F)</f>
        <v>44530</v>
      </c>
      <c r="G110" s="46" t="str">
        <f>IF(_xlfn.XLOOKUP($A110,業務別仕様一覧!$A:$A,業務別仕様一覧!CF:CF)=0,"",_xlfn.XLOOKUP($A110,業務別仕様一覧!$A:$A,業務別仕様一覧!CF:CF))</f>
        <v>マテバシイ（H:6.0m C:0.75～1.15m W:6.0m）
サクラ（C:1.45～2.15m）</v>
      </c>
      <c r="H110" s="46" t="str">
        <f>IF(_xlfn.XLOOKUP($A110,業務別仕様一覧!$A:$A,業務別仕様一覧!CG:CG)=0,"",_xlfn.XLOOKUP($A110,業務別仕様一覧!$A:$A,業務別仕様一覧!CG:CG))</f>
        <v>マテバシイ（切詰剪定）：6本
サクラ（支障枝剪定）：6本
サクラ（伐採）：2本</v>
      </c>
      <c r="I110" s="46" t="str">
        <f>IF(_xlfn.XLOOKUP($A110,業務別仕様一覧!$A:$A,業務別仕様一覧!CH:CH)=0,"",_xlfn.XLOOKUP($A110,業務別仕様一覧!$A:$A,業務別仕様一覧!CH:CH))</f>
        <v>期間中1回</v>
      </c>
      <c r="J110" s="46" t="str">
        <f>IF(_xlfn.XLOOKUP($A110,業務別仕様一覧!$A:$A,業務別仕様一覧!CI:CI)=0,"",_xlfn.XLOOKUP($A110,業務別仕様一覧!$A:$A,業務別仕様一覧!CI:CI))</f>
        <v>発生した廃材等の処理</v>
      </c>
      <c r="K110" s="46" t="str">
        <f>IF(_xlfn.XLOOKUP($A110,業務別仕様一覧!$A:$A,業務別仕様一覧!CJ:CJ)=0,"",_xlfn.XLOOKUP($A110,業務別仕様一覧!$A:$A,業務別仕様一覧!CJ:CJ))</f>
        <v>有限会社植睦</v>
      </c>
      <c r="L110" s="46" t="str">
        <f>IF(_xlfn.XLOOKUP($A110,業務別仕様一覧!$A:$A,業務別仕様一覧!CK:CK)=0,"",_xlfn.XLOOKUP($A110,業務別仕様一覧!$A:$A,業務別仕様一覧!CK:CK))</f>
        <v>R3実施</v>
      </c>
    </row>
    <row r="111" spans="1:12" ht="54" x14ac:dyDescent="0.15">
      <c r="A111" s="9" t="s">
        <v>870</v>
      </c>
      <c r="B111" s="9">
        <f>_xlfn.XLOOKUP($A111,業務別仕様一覧!$A:$A,業務別仕様一覧!B:B)</f>
        <v>2</v>
      </c>
      <c r="C111" s="9" t="str">
        <f>_xlfn.XLOOKUP($A111,業務別仕様一覧!$A:$A,業務別仕様一覧!C:C)</f>
        <v>樹木剪定・伐採業務委託</v>
      </c>
      <c r="D111" s="9" t="str">
        <f>_xlfn.XLOOKUP($A111,業務別仕様一覧!$A:$A,業務別仕様一覧!D:D)</f>
        <v>本庄市立秋平小学校</v>
      </c>
      <c r="E111" s="49">
        <f>_xlfn.XLOOKUP($A111,業務別仕様一覧!$A:$A,業務別仕様一覧!E:E)</f>
        <v>44546</v>
      </c>
      <c r="F111" s="49">
        <f>_xlfn.XLOOKUP($A111,業務別仕様一覧!$A:$A,業務別仕様一覧!F:F)</f>
        <v>44651</v>
      </c>
      <c r="G111" s="46" t="str">
        <f>IF(_xlfn.XLOOKUP($A111,業務別仕様一覧!$A:$A,業務別仕様一覧!CF:CF)=0,"",_xlfn.XLOOKUP($A111,業務別仕様一覧!$A:$A,業務別仕様一覧!CF:CF))</f>
        <v>マテバシイ（C:0.7～0.91m）
イチョウ（C:0.72～1.0m）
サクラ（C:0.9m）
シラカシ（C:0.37～0.67m）</v>
      </c>
      <c r="H111" s="46" t="str">
        <f>IF(_xlfn.XLOOKUP($A111,業務別仕様一覧!$A:$A,業務別仕様一覧!CG:CG)=0,"",_xlfn.XLOOKUP($A111,業務別仕様一覧!$A:$A,業務別仕様一覧!CG:CG))</f>
        <v>マテバシイ：4本
イチョウ：2本
サクラ：1本
シラカシ：7本</v>
      </c>
      <c r="I111" s="46" t="str">
        <f>IF(_xlfn.XLOOKUP($A111,業務別仕様一覧!$A:$A,業務別仕様一覧!CH:CH)=0,"",_xlfn.XLOOKUP($A111,業務別仕様一覧!$A:$A,業務別仕様一覧!CH:CH))</f>
        <v>期間中1回</v>
      </c>
      <c r="J111" s="46" t="str">
        <f>IF(_xlfn.XLOOKUP($A111,業務別仕様一覧!$A:$A,業務別仕様一覧!CI:CI)=0,"",_xlfn.XLOOKUP($A111,業務別仕様一覧!$A:$A,業務別仕様一覧!CI:CI))</f>
        <v>発生した廃材等の処理</v>
      </c>
      <c r="K111" s="46" t="str">
        <f>IF(_xlfn.XLOOKUP($A111,業務別仕様一覧!$A:$A,業務別仕様一覧!CJ:CJ)=0,"",_xlfn.XLOOKUP($A111,業務別仕様一覧!$A:$A,業務別仕様一覧!CJ:CJ))</f>
        <v>株式会社児玉造園土木</v>
      </c>
      <c r="L111" s="46" t="str">
        <f>IF(_xlfn.XLOOKUP($A111,業務別仕様一覧!$A:$A,業務別仕様一覧!CK:CK)=0,"",_xlfn.XLOOKUP($A111,業務別仕様一覧!$A:$A,業務別仕様一覧!CK:CK))</f>
        <v>R3実施</v>
      </c>
    </row>
    <row r="112" spans="1:12" x14ac:dyDescent="0.15">
      <c r="A112" s="9" t="s">
        <v>872</v>
      </c>
      <c r="B112" s="9">
        <f>_xlfn.XLOOKUP($A112,業務別仕様一覧!$A:$A,業務別仕様一覧!B:B)</f>
        <v>2</v>
      </c>
      <c r="C112" s="9" t="str">
        <f>_xlfn.XLOOKUP($A112,業務別仕様一覧!$A:$A,業務別仕様一覧!C:C)</f>
        <v>除草業務委託</v>
      </c>
      <c r="D112" s="9" t="str">
        <f>_xlfn.XLOOKUP($A112,業務別仕様一覧!$A:$A,業務別仕様一覧!D:D)</f>
        <v>本庄市立本泉小学校</v>
      </c>
      <c r="E112" s="49">
        <f>_xlfn.XLOOKUP($A112,業務別仕様一覧!$A:$A,業務別仕様一覧!E:E)</f>
        <v>44875</v>
      </c>
      <c r="F112" s="49">
        <f>_xlfn.XLOOKUP($A112,業務別仕様一覧!$A:$A,業務別仕様一覧!F:F)</f>
        <v>44918</v>
      </c>
      <c r="G112" s="46" t="str">
        <f>IF(_xlfn.XLOOKUP($A112,業務別仕様一覧!$A:$A,業務別仕様一覧!CF:CF)=0,"",_xlfn.XLOOKUP($A112,業務別仕様一覧!$A:$A,業務別仕様一覧!CF:CF))</f>
        <v>機械除草作業及び刈草の処分</v>
      </c>
      <c r="H112" s="46" t="str">
        <f>IF(_xlfn.XLOOKUP($A112,業務別仕様一覧!$A:$A,業務別仕様一覧!CG:CG)=0,"",_xlfn.XLOOKUP($A112,業務別仕様一覧!$A:$A,業務別仕様一覧!CG:CG))</f>
        <v>約700㎡</v>
      </c>
      <c r="I112" s="46" t="str">
        <f>IF(_xlfn.XLOOKUP($A112,業務別仕様一覧!$A:$A,業務別仕様一覧!CH:CH)=0,"",_xlfn.XLOOKUP($A112,業務別仕様一覧!$A:$A,業務別仕様一覧!CH:CH))</f>
        <v>期間中1回</v>
      </c>
      <c r="J112" s="46" t="str">
        <f>IF(_xlfn.XLOOKUP($A112,業務別仕様一覧!$A:$A,業務別仕様一覧!CI:CI)=0,"",_xlfn.XLOOKUP($A112,業務別仕様一覧!$A:$A,業務別仕様一覧!CI:CI))</f>
        <v>灌木伐採含む</v>
      </c>
      <c r="K112" s="46" t="str">
        <f>IF(_xlfn.XLOOKUP($A112,業務別仕様一覧!$A:$A,業務別仕様一覧!CJ:CJ)=0,"",_xlfn.XLOOKUP($A112,業務別仕様一覧!$A:$A,業務別仕様一覧!CJ:CJ))</f>
        <v>橋本庭苑有限会社</v>
      </c>
      <c r="L112" s="46" t="str">
        <f>IF(_xlfn.XLOOKUP($A112,業務別仕様一覧!$A:$A,業務別仕様一覧!CK:CK)=0,"",_xlfn.XLOOKUP($A112,業務別仕様一覧!$A:$A,業務別仕様一覧!CK:CK))</f>
        <v>R4実施</v>
      </c>
    </row>
    <row r="113" spans="1:12" ht="67.5" x14ac:dyDescent="0.15">
      <c r="A113" s="9" t="s">
        <v>874</v>
      </c>
      <c r="B113" s="9">
        <f>_xlfn.XLOOKUP($A113,業務別仕様一覧!$A:$A,業務別仕様一覧!B:B)</f>
        <v>2</v>
      </c>
      <c r="C113" s="9" t="str">
        <f>_xlfn.XLOOKUP($A113,業務別仕様一覧!$A:$A,業務別仕様一覧!C:C)</f>
        <v>樹木剪定・伐採業務委託</v>
      </c>
      <c r="D113" s="9" t="str">
        <f>_xlfn.XLOOKUP($A113,業務別仕様一覧!$A:$A,業務別仕様一覧!D:D)</f>
        <v>本庄市立共和小学校</v>
      </c>
      <c r="E113" s="49">
        <f>_xlfn.XLOOKUP($A113,業務別仕様一覧!$A:$A,業務別仕様一覧!E:E)</f>
        <v>44544</v>
      </c>
      <c r="F113" s="49">
        <f>_xlfn.XLOOKUP($A113,業務別仕様一覧!$A:$A,業務別仕様一覧!F:F)</f>
        <v>44592</v>
      </c>
      <c r="G113" s="46" t="str">
        <f>IF(_xlfn.XLOOKUP($A113,業務別仕様一覧!$A:$A,業務別仕様一覧!CF:CF)=0,"",_xlfn.XLOOKUP($A113,業務別仕様一覧!$A:$A,業務別仕様一覧!CF:CF))</f>
        <v>サクラ（C:0.9～1.45m）
マツ（C:0.4m）</v>
      </c>
      <c r="H113" s="46" t="str">
        <f>IF(_xlfn.XLOOKUP($A113,業務別仕様一覧!$A:$A,業務別仕様一覧!CG:CG)=0,"",_xlfn.XLOOKUP($A113,業務別仕様一覧!$A:$A,業務別仕様一覧!CG:CG))</f>
        <v>サクラ（伐採）：5本
サクラ（切詰剪定）：1本
サクラ（下枝剪定）：1本
サクラ（剪定）：5本
マツ（伐採）：1本</v>
      </c>
      <c r="I113" s="46" t="str">
        <f>IF(_xlfn.XLOOKUP($A113,業務別仕様一覧!$A:$A,業務別仕様一覧!CH:CH)=0,"",_xlfn.XLOOKUP($A113,業務別仕様一覧!$A:$A,業務別仕様一覧!CH:CH))</f>
        <v>期間中1回</v>
      </c>
      <c r="J113" s="46" t="str">
        <f>IF(_xlfn.XLOOKUP($A113,業務別仕様一覧!$A:$A,業務別仕様一覧!CI:CI)=0,"",_xlfn.XLOOKUP($A113,業務別仕様一覧!$A:$A,業務別仕様一覧!CI:CI))</f>
        <v>発生した廃材等の処理</v>
      </c>
      <c r="K113" s="46" t="str">
        <f>IF(_xlfn.XLOOKUP($A113,業務別仕様一覧!$A:$A,業務別仕様一覧!CJ:CJ)=0,"",_xlfn.XLOOKUP($A113,業務別仕様一覧!$A:$A,業務別仕様一覧!CJ:CJ))</f>
        <v>株式会社児玉造園土木</v>
      </c>
      <c r="L113" s="46" t="str">
        <f>IF(_xlfn.XLOOKUP($A113,業務別仕様一覧!$A:$A,業務別仕様一覧!CK:CK)=0,"",_xlfn.XLOOKUP($A113,業務別仕様一覧!$A:$A,業務別仕様一覧!CK:CK))</f>
        <v>R3実施</v>
      </c>
    </row>
    <row r="114" spans="1:12" ht="54" x14ac:dyDescent="0.15">
      <c r="A114" s="9" t="s">
        <v>890</v>
      </c>
      <c r="B114" s="9">
        <f>_xlfn.XLOOKUP($A114,業務別仕様一覧!$A:$A,業務別仕様一覧!B:B)</f>
        <v>2</v>
      </c>
      <c r="C114" s="9" t="str">
        <f>_xlfn.XLOOKUP($A114,業務別仕様一覧!$A:$A,業務別仕様一覧!C:C)</f>
        <v>樹木剪定・伐採業務委託</v>
      </c>
      <c r="D114" s="9" t="str">
        <f>_xlfn.XLOOKUP($A114,業務別仕様一覧!$A:$A,業務別仕様一覧!D:D)</f>
        <v>本庄市立本庄西中学校</v>
      </c>
      <c r="E114" s="49">
        <f>_xlfn.XLOOKUP($A114,業務別仕様一覧!$A:$A,業務別仕様一覧!E:E)</f>
        <v>44602</v>
      </c>
      <c r="F114" s="49">
        <f>_xlfn.XLOOKUP($A114,業務別仕様一覧!$A:$A,業務別仕様一覧!F:F)</f>
        <v>44651</v>
      </c>
      <c r="G114" s="46" t="str">
        <f>IF(_xlfn.XLOOKUP($A114,業務別仕様一覧!$A:$A,業務別仕様一覧!CF:CF)=0,"",_xlfn.XLOOKUP($A114,業務別仕様一覧!$A:$A,業務別仕様一覧!CF:CF))</f>
        <v>クスノキ（C:2.0m）
ヒマラヤスギ（C:2.6～2.8m）
モミジ（C:0.6m）</v>
      </c>
      <c r="H114" s="46" t="str">
        <f>IF(_xlfn.XLOOKUP($A114,業務別仕様一覧!$A:$A,業務別仕様一覧!CG:CG)=0,"",_xlfn.XLOOKUP($A114,業務別仕様一覧!$A:$A,業務別仕様一覧!CG:CG))</f>
        <v>クスノキ（枯枝剪定）：1本
ヒマラヤスギ（剪定）：2本
モミジ（伐採）：1本
モミジ（剪定）：1本</v>
      </c>
      <c r="I114" s="46" t="str">
        <f>IF(_xlfn.XLOOKUP($A114,業務別仕様一覧!$A:$A,業務別仕様一覧!CH:CH)=0,"",_xlfn.XLOOKUP($A114,業務別仕様一覧!$A:$A,業務別仕様一覧!CH:CH))</f>
        <v>期間中1回</v>
      </c>
      <c r="J114" s="46" t="str">
        <f>IF(_xlfn.XLOOKUP($A114,業務別仕様一覧!$A:$A,業務別仕様一覧!CI:CI)=0,"",_xlfn.XLOOKUP($A114,業務別仕様一覧!$A:$A,業務別仕様一覧!CI:CI))</f>
        <v>発生した廃材等の処理</v>
      </c>
      <c r="K114" s="46" t="str">
        <f>IF(_xlfn.XLOOKUP($A114,業務別仕様一覧!$A:$A,業務別仕様一覧!CJ:CJ)=0,"",_xlfn.XLOOKUP($A114,業務別仕様一覧!$A:$A,業務別仕様一覧!CJ:CJ))</f>
        <v>株式会社みどり園造園土木</v>
      </c>
      <c r="L114" s="46" t="str">
        <f>IF(_xlfn.XLOOKUP($A114,業務別仕様一覧!$A:$A,業務別仕様一覧!CK:CK)=0,"",_xlfn.XLOOKUP($A114,業務別仕様一覧!$A:$A,業務別仕様一覧!CK:CK))</f>
        <v>R3実施</v>
      </c>
    </row>
    <row r="115" spans="1:12" ht="81" x14ac:dyDescent="0.15">
      <c r="A115" s="9" t="s">
        <v>893</v>
      </c>
      <c r="B115" s="9">
        <f>_xlfn.XLOOKUP($A115,業務別仕様一覧!$A:$A,業務別仕様一覧!B:B)</f>
        <v>2</v>
      </c>
      <c r="C115" s="9" t="str">
        <f>_xlfn.XLOOKUP($A115,業務別仕様一覧!$A:$A,業務別仕様一覧!C:C)</f>
        <v>樹木剪定・伐採業務委託</v>
      </c>
      <c r="D115" s="9" t="str">
        <f>_xlfn.XLOOKUP($A115,業務別仕様一覧!$A:$A,業務別仕様一覧!D:D)</f>
        <v>本庄市立本庄南中学校</v>
      </c>
      <c r="E115" s="49">
        <f>_xlfn.XLOOKUP($A115,業務別仕様一覧!$A:$A,業務別仕様一覧!E:E)</f>
        <v>44586</v>
      </c>
      <c r="F115" s="49">
        <f>_xlfn.XLOOKUP($A115,業務別仕様一覧!$A:$A,業務別仕様一覧!F:F)</f>
        <v>44651</v>
      </c>
      <c r="G115" s="46" t="str">
        <f>IF(_xlfn.XLOOKUP($A115,業務別仕様一覧!$A:$A,業務別仕様一覧!CF:CF)=0,"",_xlfn.XLOOKUP($A115,業務別仕様一覧!$A:$A,業務別仕様一覧!CF:CF))</f>
        <v>キンモクセイ（C:0.8m）
トウカエデ（C:0.8m）
ナラ（C:0.6～0.9m）
ピラカンサ（H:4.0m）
サンゴジュ（C:0.45m）</v>
      </c>
      <c r="H115" s="46" t="str">
        <f>IF(_xlfn.XLOOKUP($A115,業務別仕様一覧!$A:$A,業務別仕様一覧!CG:CG)=0,"",_xlfn.XLOOKUP($A115,業務別仕様一覧!$A:$A,業務別仕様一覧!CG:CG))</f>
        <v>キンモクセイ（剪定）：1本
トウカエデ（剪定）：8本
トウカエデ（伐採）：1本
ナラ（伐採）：5本
ピラカンサ（伐採）：1株
サンゴジュ（伐採）：1株</v>
      </c>
      <c r="I115" s="46" t="str">
        <f>IF(_xlfn.XLOOKUP($A115,業務別仕様一覧!$A:$A,業務別仕様一覧!CH:CH)=0,"",_xlfn.XLOOKUP($A115,業務別仕様一覧!$A:$A,業務別仕様一覧!CH:CH))</f>
        <v>期間中1回</v>
      </c>
      <c r="J115" s="46" t="str">
        <f>IF(_xlfn.XLOOKUP($A115,業務別仕様一覧!$A:$A,業務別仕様一覧!CI:CI)=0,"",_xlfn.XLOOKUP($A115,業務別仕様一覧!$A:$A,業務別仕様一覧!CI:CI))</f>
        <v>発生した廃材等の処理</v>
      </c>
      <c r="K115" s="46" t="str">
        <f>IF(_xlfn.XLOOKUP($A115,業務別仕様一覧!$A:$A,業務別仕様一覧!CJ:CJ)=0,"",_xlfn.XLOOKUP($A115,業務別仕様一覧!$A:$A,業務別仕様一覧!CJ:CJ))</f>
        <v>株式会社泉造園</v>
      </c>
      <c r="L115" s="46" t="str">
        <f>IF(_xlfn.XLOOKUP($A115,業務別仕様一覧!$A:$A,業務別仕様一覧!CK:CK)=0,"",_xlfn.XLOOKUP($A115,業務別仕様一覧!$A:$A,業務別仕様一覧!CK:CK))</f>
        <v>R3実施</v>
      </c>
    </row>
  </sheetData>
  <sheetProtection algorithmName="SHA-512" hashValue="Gdgy6TEwTQNN5dzdsqRN1ePJmbWTgfUuPHcujZTcdQF/AY4CMyQAzzJ0CLi0J9jTq0GoT0FCdbLGr3srIyjTmA==" saltValue="vekQCZsnSlc711effvqPbg==" spinCount="100000" sheet="1" objects="1" scenarios="1" sort="0" autoFilter="0"/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Header>&amp;L
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7284-0444-4D97-B6F0-61B0306005A0}">
  <sheetPr>
    <pageSetUpPr fitToPage="1"/>
  </sheetPr>
  <dimension ref="A1:J21"/>
  <sheetViews>
    <sheetView zoomScaleNormal="100" workbookViewId="0">
      <selection activeCell="H28" sqref="H28"/>
    </sheetView>
  </sheetViews>
  <sheetFormatPr defaultRowHeight="13.5" x14ac:dyDescent="0.15"/>
  <cols>
    <col min="1" max="1" width="9" style="1"/>
    <col min="2" max="2" width="9.5" style="1" bestFit="1" customWidth="1"/>
    <col min="3" max="3" width="18.375" style="1" bestFit="1" customWidth="1"/>
    <col min="4" max="4" width="40.5" style="1" bestFit="1" customWidth="1"/>
    <col min="5" max="6" width="16.125" style="1" bestFit="1" customWidth="1"/>
    <col min="7" max="7" width="9.5" style="45" bestFit="1" customWidth="1"/>
    <col min="8" max="8" width="48.25" style="45" bestFit="1" customWidth="1"/>
    <col min="9" max="9" width="33.875" style="45" bestFit="1" customWidth="1"/>
    <col min="10" max="10" width="5.5" style="45" bestFit="1" customWidth="1"/>
  </cols>
  <sheetData>
    <row r="1" spans="1:10" ht="27" x14ac:dyDescent="0.15">
      <c r="A1" s="114" t="s">
        <v>297</v>
      </c>
      <c r="B1" s="115" t="s">
        <v>625</v>
      </c>
      <c r="C1" s="114" t="s">
        <v>97</v>
      </c>
      <c r="D1" s="114" t="s">
        <v>622</v>
      </c>
      <c r="E1" s="114" t="s">
        <v>623</v>
      </c>
      <c r="F1" s="114" t="s">
        <v>624</v>
      </c>
      <c r="G1" s="81" t="s">
        <v>1104</v>
      </c>
      <c r="H1" s="81" t="s">
        <v>1196</v>
      </c>
      <c r="I1" s="81" t="s">
        <v>1365</v>
      </c>
      <c r="J1" s="81" t="s">
        <v>1062</v>
      </c>
    </row>
    <row r="2" spans="1:10" x14ac:dyDescent="0.15">
      <c r="A2" s="51" t="s">
        <v>640</v>
      </c>
      <c r="B2" s="9">
        <f>_xlfn.XLOOKUP($A2,業務別仕様一覧!$A:$A,業務別仕様一覧!B:B)</f>
        <v>1</v>
      </c>
      <c r="C2" s="9" t="str">
        <f>_xlfn.XLOOKUP($A2,業務別仕様一覧!$A:$A,業務別仕様一覧!C:C)</f>
        <v>機械警備業務委託</v>
      </c>
      <c r="D2" s="9" t="str">
        <f>_xlfn.XLOOKUP($A2,業務別仕様一覧!$A:$A,業務別仕様一覧!D:D)</f>
        <v>本庄市役所庁舎</v>
      </c>
      <c r="E2" s="49">
        <f>_xlfn.XLOOKUP($A2,業務別仕様一覧!$A:$A,業務別仕様一覧!E:E)</f>
        <v>45748</v>
      </c>
      <c r="F2" s="49">
        <f>_xlfn.XLOOKUP($A2,業務別仕様一覧!$A:$A,業務別仕様一覧!F:F)</f>
        <v>46112</v>
      </c>
      <c r="G2" s="89" t="str">
        <f>IF(_xlfn.XLOOKUP($A2,業務別仕様一覧!$A:$A,業務別仕様一覧!CM:CM)=0,"",_xlfn.XLOOKUP($A2,業務別仕様一覧!$A:$A,業務別仕様一覧!CM:CM))</f>
        <v>セコム</v>
      </c>
      <c r="H2" s="89" t="str">
        <f>IF(_xlfn.XLOOKUP($A2,業務別仕様一覧!$A:$A,業務別仕様一覧!CN:CN)=0,"",_xlfn.XLOOKUP($A2,業務別仕様一覧!$A:$A,業務別仕様一覧!CN:CN))</f>
        <v/>
      </c>
      <c r="I2" s="89" t="str">
        <f>IF(_xlfn.XLOOKUP($A2,業務別仕様一覧!$A:$A,業務別仕様一覧!CO:CO)=0,"",_xlfn.XLOOKUP($A2,業務別仕様一覧!$A:$A,業務別仕様一覧!CO:CO))</f>
        <v>セコム株式会社</v>
      </c>
      <c r="J2" s="89" t="str">
        <f>IF(_xlfn.XLOOKUP($A2,業務別仕様一覧!$A:$A,業務別仕様一覧!CP:CP)=0,"",_xlfn.XLOOKUP($A2,業務別仕様一覧!$A:$A,業務別仕様一覧!CP:CP))</f>
        <v/>
      </c>
    </row>
    <row r="3" spans="1:10" ht="54" x14ac:dyDescent="0.15">
      <c r="A3" s="51" t="s">
        <v>642</v>
      </c>
      <c r="B3" s="9">
        <f>_xlfn.XLOOKUP($A3,業務別仕様一覧!$A:$A,業務別仕様一覧!B:B)</f>
        <v>1</v>
      </c>
      <c r="C3" s="9" t="str">
        <f>_xlfn.XLOOKUP($A3,業務別仕様一覧!$A:$A,業務別仕様一覧!C:C)</f>
        <v>警備業務委託</v>
      </c>
      <c r="D3" s="9" t="str">
        <f>_xlfn.XLOOKUP($A3,業務別仕様一覧!$A:$A,業務別仕様一覧!D:D)</f>
        <v>本庄市役所本庁舎</v>
      </c>
      <c r="E3" s="49">
        <f>_xlfn.XLOOKUP($A3,業務別仕様一覧!$A:$A,業務別仕様一覧!E:E)</f>
        <v>45748</v>
      </c>
      <c r="F3" s="49">
        <f>_xlfn.XLOOKUP($A3,業務別仕様一覧!$A:$A,業務別仕様一覧!F:F)</f>
        <v>46477</v>
      </c>
      <c r="G3" s="89" t="str">
        <f>IF(_xlfn.XLOOKUP($A3,業務別仕様一覧!$A:$A,業務別仕様一覧!CM:CM)=0,"",_xlfn.XLOOKUP($A3,業務別仕様一覧!$A:$A,業務別仕様一覧!CM:CM))</f>
        <v/>
      </c>
      <c r="H3" s="89" t="str">
        <f>IF(_xlfn.XLOOKUP($A3,業務別仕様一覧!$A:$A,業務別仕様一覧!CN:CN)=0,"",_xlfn.XLOOKUP($A3,業務別仕様一覧!$A:$A,業務別仕様一覧!CN:CN))</f>
        <v>月曜～金曜：午後5時～翌日午前8時30分
土日祝日等閉庁日：午前8時30分～翌日午前8時30分
警備員は2名配置
閉庁日の午前8時30分から午後5時までの間は1名配置</v>
      </c>
      <c r="I3" s="89" t="str">
        <f>IF(_xlfn.XLOOKUP($A3,業務別仕様一覧!$A:$A,業務別仕様一覧!CO:CO)=0,"",_xlfn.XLOOKUP($A3,業務別仕様一覧!$A:$A,業務別仕様一覧!CO:CO))</f>
        <v>ビソー工業株式会社本庄支店</v>
      </c>
      <c r="J3" s="89" t="str">
        <f>IF(_xlfn.XLOOKUP($A3,業務別仕様一覧!$A:$A,業務別仕様一覧!CP:CP)=0,"",_xlfn.XLOOKUP($A3,業務別仕様一覧!$A:$A,業務別仕様一覧!CP:CP))</f>
        <v/>
      </c>
    </row>
    <row r="4" spans="1:10" x14ac:dyDescent="0.15">
      <c r="A4" s="51" t="s">
        <v>702</v>
      </c>
      <c r="B4" s="9">
        <f>_xlfn.XLOOKUP($A4,業務別仕様一覧!$A:$A,業務別仕様一覧!B:B)</f>
        <v>1</v>
      </c>
      <c r="C4" s="9" t="str">
        <f>_xlfn.XLOOKUP($A4,業務別仕様一覧!$A:$A,業務別仕様一覧!C:C)</f>
        <v>警備委託契約</v>
      </c>
      <c r="D4" s="9" t="str">
        <f>_xlfn.XLOOKUP($A4,業務別仕様一覧!$A:$A,業務別仕様一覧!D:D)</f>
        <v>本庄市市民活動交流センター</v>
      </c>
      <c r="E4" s="49">
        <f>_xlfn.XLOOKUP($A4,業務別仕様一覧!$A:$A,業務別仕様一覧!E:E)</f>
        <v>45748</v>
      </c>
      <c r="F4" s="49">
        <f>_xlfn.XLOOKUP($A4,業務別仕様一覧!$A:$A,業務別仕様一覧!F:F)</f>
        <v>46112</v>
      </c>
      <c r="G4" s="89" t="str">
        <f>IF(_xlfn.XLOOKUP($A4,業務別仕様一覧!$A:$A,業務別仕様一覧!CM:CM)=0,"",_xlfn.XLOOKUP($A4,業務別仕様一覧!$A:$A,業務別仕様一覧!CM:CM))</f>
        <v>ALSOK</v>
      </c>
      <c r="H4" s="89" t="str">
        <f>IF(_xlfn.XLOOKUP($A4,業務別仕様一覧!$A:$A,業務別仕様一覧!CN:CN)=0,"",_xlfn.XLOOKUP($A4,業務別仕様一覧!$A:$A,業務別仕様一覧!CN:CN))</f>
        <v/>
      </c>
      <c r="I4" s="89" t="str">
        <f>IF(_xlfn.XLOOKUP($A4,業務別仕様一覧!$A:$A,業務別仕様一覧!CO:CO)=0,"",_xlfn.XLOOKUP($A4,業務別仕様一覧!$A:$A,業務別仕様一覧!CO:CO))</f>
        <v>綜合警備保障株式会社埼玉北支社</v>
      </c>
      <c r="J4" s="89" t="str">
        <f>IF(_xlfn.XLOOKUP($A4,業務別仕様一覧!$A:$A,業務別仕様一覧!CP:CP)=0,"",_xlfn.XLOOKUP($A4,業務別仕様一覧!$A:$A,業務別仕様一覧!CP:CP))</f>
        <v/>
      </c>
    </row>
    <row r="5" spans="1:10" x14ac:dyDescent="0.15">
      <c r="A5" s="51" t="s">
        <v>655</v>
      </c>
      <c r="B5" s="9">
        <f>_xlfn.XLOOKUP($A5,業務別仕様一覧!$A:$A,業務別仕様一覧!B:B)</f>
        <v>1</v>
      </c>
      <c r="C5" s="9" t="str">
        <f>_xlfn.XLOOKUP($A5,業務別仕様一覧!$A:$A,業務別仕様一覧!C:C)</f>
        <v>機械警備業務委託</v>
      </c>
      <c r="D5" s="9" t="str">
        <f>_xlfn.XLOOKUP($A5,業務別仕様一覧!$A:$A,業務別仕様一覧!D:D)</f>
        <v>アスピアこだま、児玉総合支所第二庁舎</v>
      </c>
      <c r="E5" s="49">
        <f>_xlfn.XLOOKUP($A5,業務別仕様一覧!$A:$A,業務別仕様一覧!E:E)</f>
        <v>45748</v>
      </c>
      <c r="F5" s="49">
        <f>_xlfn.XLOOKUP($A5,業務別仕様一覧!$A:$A,業務別仕様一覧!F:F)</f>
        <v>46112</v>
      </c>
      <c r="G5" s="89" t="str">
        <f>IF(_xlfn.XLOOKUP($A5,業務別仕様一覧!$A:$A,業務別仕様一覧!CM:CM)=0,"",_xlfn.XLOOKUP($A5,業務別仕様一覧!$A:$A,業務別仕様一覧!CM:CM))</f>
        <v>ALSOK</v>
      </c>
      <c r="H5" s="89" t="str">
        <f>IF(_xlfn.XLOOKUP($A5,業務別仕様一覧!$A:$A,業務別仕様一覧!CN:CN)=0,"",_xlfn.XLOOKUP($A5,業務別仕様一覧!$A:$A,業務別仕様一覧!CN:CN))</f>
        <v/>
      </c>
      <c r="I5" s="89" t="str">
        <f>IF(_xlfn.XLOOKUP($A5,業務別仕様一覧!$A:$A,業務別仕様一覧!CO:CO)=0,"",_xlfn.XLOOKUP($A5,業務別仕様一覧!$A:$A,業務別仕様一覧!CO:CO))</f>
        <v>綜合警備保障株式会社埼玉北支社</v>
      </c>
      <c r="J5" s="89" t="str">
        <f>IF(_xlfn.XLOOKUP($A5,業務別仕様一覧!$A:$A,業務別仕様一覧!CP:CP)=0,"",_xlfn.XLOOKUP($A5,業務別仕様一覧!$A:$A,業務別仕様一覧!CP:CP))</f>
        <v/>
      </c>
    </row>
    <row r="6" spans="1:10" x14ac:dyDescent="0.15">
      <c r="A6" s="51" t="s">
        <v>766</v>
      </c>
      <c r="B6" s="9">
        <f>_xlfn.XLOOKUP($A6,業務別仕様一覧!$A:$A,業務別仕様一覧!B:B)</f>
        <v>1</v>
      </c>
      <c r="C6" s="9" t="str">
        <f>_xlfn.XLOOKUP($A6,業務別仕様一覧!$A:$A,業務別仕様一覧!C:C)</f>
        <v>機械警備業務委託</v>
      </c>
      <c r="D6" s="9" t="str">
        <f>_xlfn.XLOOKUP($A6,業務別仕様一覧!$A:$A,業務別仕様一覧!D:D)</f>
        <v>本庄市障害福祉センター</v>
      </c>
      <c r="E6" s="49">
        <f>_xlfn.XLOOKUP($A6,業務別仕様一覧!$A:$A,業務別仕様一覧!E:E)</f>
        <v>45748</v>
      </c>
      <c r="F6" s="49">
        <f>_xlfn.XLOOKUP($A6,業務別仕様一覧!$A:$A,業務別仕様一覧!F:F)</f>
        <v>46112</v>
      </c>
      <c r="G6" s="89" t="str">
        <f>IF(_xlfn.XLOOKUP($A6,業務別仕様一覧!$A:$A,業務別仕様一覧!CM:CM)=0,"",_xlfn.XLOOKUP($A6,業務別仕様一覧!$A:$A,業務別仕様一覧!CM:CM))</f>
        <v>ALSOK</v>
      </c>
      <c r="H6" s="89" t="str">
        <f>IF(_xlfn.XLOOKUP($A6,業務別仕様一覧!$A:$A,業務別仕様一覧!CN:CN)=0,"",_xlfn.XLOOKUP($A6,業務別仕様一覧!$A:$A,業務別仕様一覧!CN:CN))</f>
        <v/>
      </c>
      <c r="I6" s="89" t="str">
        <f>IF(_xlfn.XLOOKUP($A6,業務別仕様一覧!$A:$A,業務別仕様一覧!CO:CO)=0,"",_xlfn.XLOOKUP($A6,業務別仕様一覧!$A:$A,業務別仕様一覧!CO:CO))</f>
        <v>綜合警備保障株式会社埼玉北支社</v>
      </c>
      <c r="J6" s="89" t="str">
        <f>IF(_xlfn.XLOOKUP($A6,業務別仕様一覧!$A:$A,業務別仕様一覧!CP:CP)=0,"",_xlfn.XLOOKUP($A6,業務別仕様一覧!$A:$A,業務別仕様一覧!CP:CP))</f>
        <v/>
      </c>
    </row>
    <row r="7" spans="1:10" x14ac:dyDescent="0.15">
      <c r="A7" s="51" t="s">
        <v>754</v>
      </c>
      <c r="B7" s="9">
        <f>_xlfn.XLOOKUP($A7,業務別仕様一覧!$A:$A,業務別仕様一覧!B:B)</f>
        <v>1</v>
      </c>
      <c r="C7" s="9" t="str">
        <f>_xlfn.XLOOKUP($A7,業務別仕様一覧!$A:$A,業務別仕様一覧!C:C)</f>
        <v>機械警備業務委託</v>
      </c>
      <c r="D7" s="9" t="str">
        <f>_xlfn.XLOOKUP($A7,業務別仕様一覧!$A:$A,業務別仕様一覧!D:D)</f>
        <v>本庄市保健センター</v>
      </c>
      <c r="E7" s="49">
        <f>_xlfn.XLOOKUP($A7,業務別仕様一覧!$A:$A,業務別仕様一覧!E:E)</f>
        <v>45748</v>
      </c>
      <c r="F7" s="49">
        <f>_xlfn.XLOOKUP($A7,業務別仕様一覧!$A:$A,業務別仕様一覧!F:F)</f>
        <v>46112</v>
      </c>
      <c r="G7" s="89" t="str">
        <f>IF(_xlfn.XLOOKUP($A7,業務別仕様一覧!$A:$A,業務別仕様一覧!CM:CM)=0,"",_xlfn.XLOOKUP($A7,業務別仕様一覧!$A:$A,業務別仕様一覧!CM:CM))</f>
        <v>セコム</v>
      </c>
      <c r="H7" s="89" t="str">
        <f>IF(_xlfn.XLOOKUP($A7,業務別仕様一覧!$A:$A,業務別仕様一覧!CN:CN)=0,"",_xlfn.XLOOKUP($A7,業務別仕様一覧!$A:$A,業務別仕様一覧!CN:CN))</f>
        <v/>
      </c>
      <c r="I7" s="89" t="str">
        <f>IF(_xlfn.XLOOKUP($A7,業務別仕様一覧!$A:$A,業務別仕様一覧!CO:CO)=0,"",_xlfn.XLOOKUP($A7,業務別仕様一覧!$A:$A,業務別仕様一覧!CO:CO))</f>
        <v>セコム株式会社</v>
      </c>
      <c r="J7" s="89" t="str">
        <f>IF(_xlfn.XLOOKUP($A7,業務別仕様一覧!$A:$A,業務別仕様一覧!CP:CP)=0,"",_xlfn.XLOOKUP($A7,業務別仕様一覧!$A:$A,業務別仕様一覧!CP:CP))</f>
        <v/>
      </c>
    </row>
    <row r="8" spans="1:10" x14ac:dyDescent="0.15">
      <c r="A8" s="51" t="s">
        <v>782</v>
      </c>
      <c r="B8" s="9">
        <f>_xlfn.XLOOKUP($A8,業務別仕様一覧!$A:$A,業務別仕様一覧!B:B)</f>
        <v>2</v>
      </c>
      <c r="C8" s="9" t="str">
        <f>_xlfn.XLOOKUP($A8,業務別仕様一覧!$A:$A,業務別仕様一覧!C:C)</f>
        <v>機械警備業務委託</v>
      </c>
      <c r="D8" s="9" t="str">
        <f>_xlfn.XLOOKUP($A8,業務別仕様一覧!$A:$A,業務別仕様一覧!D:D)</f>
        <v>本庄市各児童センター</v>
      </c>
      <c r="E8" s="49">
        <f>_xlfn.XLOOKUP($A8,業務別仕様一覧!$A:$A,業務別仕様一覧!E:E)</f>
        <v>45748</v>
      </c>
      <c r="F8" s="49">
        <f>_xlfn.XLOOKUP($A8,業務別仕様一覧!$A:$A,業務別仕様一覧!F:F)</f>
        <v>46112</v>
      </c>
      <c r="G8" s="89" t="str">
        <f>IF(_xlfn.XLOOKUP($A8,業務別仕様一覧!$A:$A,業務別仕様一覧!CM:CM)=0,"",_xlfn.XLOOKUP($A8,業務別仕様一覧!$A:$A,業務別仕様一覧!CM:CM))</f>
        <v>ALSOK</v>
      </c>
      <c r="H8" s="89" t="str">
        <f>IF(_xlfn.XLOOKUP($A8,業務別仕様一覧!$A:$A,業務別仕様一覧!CN:CN)=0,"",_xlfn.XLOOKUP($A8,業務別仕様一覧!$A:$A,業務別仕様一覧!CN:CN))</f>
        <v/>
      </c>
      <c r="I8" s="89" t="str">
        <f>IF(_xlfn.XLOOKUP($A8,業務別仕様一覧!$A:$A,業務別仕様一覧!CO:CO)=0,"",_xlfn.XLOOKUP($A8,業務別仕様一覧!$A:$A,業務別仕様一覧!CO:CO))</f>
        <v>綜合警備保障株式会社埼玉北支社</v>
      </c>
      <c r="J8" s="89" t="str">
        <f>IF(_xlfn.XLOOKUP($A8,業務別仕様一覧!$A:$A,業務別仕様一覧!CP:CP)=0,"",_xlfn.XLOOKUP($A8,業務別仕様一覧!$A:$A,業務別仕様一覧!CP:CP))</f>
        <v/>
      </c>
    </row>
    <row r="9" spans="1:10" x14ac:dyDescent="0.15">
      <c r="A9" s="51" t="s">
        <v>791</v>
      </c>
      <c r="B9" s="9">
        <f>_xlfn.XLOOKUP($A9,業務別仕様一覧!$A:$A,業務別仕様一覧!B:B)</f>
        <v>1</v>
      </c>
      <c r="C9" s="9" t="str">
        <f>_xlfn.XLOOKUP($A9,業務別仕様一覧!$A:$A,業務別仕様一覧!C:C)</f>
        <v>警備業務委託</v>
      </c>
      <c r="D9" s="9" t="str">
        <f>_xlfn.XLOOKUP($A9,業務別仕様一覧!$A:$A,業務別仕様一覧!D:D)</f>
        <v>本庄市寿学童保育室</v>
      </c>
      <c r="E9" s="49">
        <f>_xlfn.XLOOKUP($A9,業務別仕様一覧!$A:$A,業務別仕様一覧!E:E)</f>
        <v>45748</v>
      </c>
      <c r="F9" s="49">
        <f>_xlfn.XLOOKUP($A9,業務別仕様一覧!$A:$A,業務別仕様一覧!F:F)</f>
        <v>46112</v>
      </c>
      <c r="G9" s="89" t="str">
        <f>IF(_xlfn.XLOOKUP($A9,業務別仕様一覧!$A:$A,業務別仕様一覧!CM:CM)=0,"",_xlfn.XLOOKUP($A9,業務別仕様一覧!$A:$A,業務別仕様一覧!CM:CM))</f>
        <v>セコム</v>
      </c>
      <c r="H9" s="89" t="str">
        <f>IF(_xlfn.XLOOKUP($A9,業務別仕様一覧!$A:$A,業務別仕様一覧!CN:CN)=0,"",_xlfn.XLOOKUP($A9,業務別仕様一覧!$A:$A,業務別仕様一覧!CN:CN))</f>
        <v/>
      </c>
      <c r="I9" s="89" t="str">
        <f>IF(_xlfn.XLOOKUP($A9,業務別仕様一覧!$A:$A,業務別仕様一覧!CO:CO)=0,"",_xlfn.XLOOKUP($A9,業務別仕様一覧!$A:$A,業務別仕様一覧!CO:CO))</f>
        <v>セコム株式会社</v>
      </c>
      <c r="J9" s="89" t="str">
        <f>IF(_xlfn.XLOOKUP($A9,業務別仕様一覧!$A:$A,業務別仕様一覧!CP:CP)=0,"",_xlfn.XLOOKUP($A9,業務別仕様一覧!$A:$A,業務別仕様一覧!CP:CP))</f>
        <v/>
      </c>
    </row>
    <row r="10" spans="1:10" x14ac:dyDescent="0.15">
      <c r="A10" s="51" t="s">
        <v>767</v>
      </c>
      <c r="B10" s="9">
        <f>_xlfn.XLOOKUP($A10,業務別仕様一覧!$A:$A,業務別仕様一覧!B:B)</f>
        <v>0</v>
      </c>
      <c r="C10" s="9" t="str">
        <f>_xlfn.XLOOKUP($A10,業務別仕様一覧!$A:$A,業務別仕様一覧!C:C)</f>
        <v>機械警備業務委託</v>
      </c>
      <c r="D10" s="9" t="str">
        <f>_xlfn.XLOOKUP($A10,業務別仕様一覧!$A:$A,業務別仕様一覧!D:D)</f>
        <v>いずみ保育所</v>
      </c>
      <c r="E10" s="49">
        <f>_xlfn.XLOOKUP($A10,業務別仕様一覧!$A:$A,業務別仕様一覧!E:E)</f>
        <v>45748</v>
      </c>
      <c r="F10" s="49">
        <f>_xlfn.XLOOKUP($A10,業務別仕様一覧!$A:$A,業務別仕様一覧!F:F)</f>
        <v>46112</v>
      </c>
      <c r="G10" s="89" t="str">
        <f>IF(_xlfn.XLOOKUP($A10,業務別仕様一覧!$A:$A,業務別仕様一覧!CM:CM)=0,"",_xlfn.XLOOKUP($A10,業務別仕様一覧!$A:$A,業務別仕様一覧!CM:CM))</f>
        <v>セコム</v>
      </c>
      <c r="H10" s="89" t="str">
        <f>IF(_xlfn.XLOOKUP($A10,業務別仕様一覧!$A:$A,業務別仕様一覧!CN:CN)=0,"",_xlfn.XLOOKUP($A10,業務別仕様一覧!$A:$A,業務別仕様一覧!CN:CN))</f>
        <v/>
      </c>
      <c r="I10" s="89" t="str">
        <f>IF(_xlfn.XLOOKUP($A10,業務別仕様一覧!$A:$A,業務別仕様一覧!CO:CO)=0,"",_xlfn.XLOOKUP($A10,業務別仕様一覧!$A:$A,業務別仕様一覧!CO:CO))</f>
        <v>セコム株式会社</v>
      </c>
      <c r="J10" s="89" t="str">
        <f>IF(_xlfn.XLOOKUP($A10,業務別仕様一覧!$A:$A,業務別仕様一覧!CP:CP)=0,"",_xlfn.XLOOKUP($A10,業務別仕様一覧!$A:$A,業務別仕様一覧!CP:CP))</f>
        <v/>
      </c>
    </row>
    <row r="11" spans="1:10" x14ac:dyDescent="0.15">
      <c r="A11" s="51" t="s">
        <v>777</v>
      </c>
      <c r="B11" s="9">
        <f>_xlfn.XLOOKUP($A11,業務別仕様一覧!$A:$A,業務別仕様一覧!B:B)</f>
        <v>0</v>
      </c>
      <c r="C11" s="9" t="str">
        <f>_xlfn.XLOOKUP($A11,業務別仕様一覧!$A:$A,業務別仕様一覧!C:C)</f>
        <v>機械警備業務委託</v>
      </c>
      <c r="D11" s="9" t="str">
        <f>_xlfn.XLOOKUP($A11,業務別仕様一覧!$A:$A,業務別仕様一覧!D:D)</f>
        <v>本庄市立久美塚保育所</v>
      </c>
      <c r="E11" s="49">
        <f>_xlfn.XLOOKUP($A11,業務別仕様一覧!$A:$A,業務別仕様一覧!E:E)</f>
        <v>45748</v>
      </c>
      <c r="F11" s="49">
        <f>_xlfn.XLOOKUP($A11,業務別仕様一覧!$A:$A,業務別仕様一覧!F:F)</f>
        <v>46112</v>
      </c>
      <c r="G11" s="89" t="str">
        <f>IF(_xlfn.XLOOKUP($A11,業務別仕様一覧!$A:$A,業務別仕様一覧!CM:CM)=0,"",_xlfn.XLOOKUP($A11,業務別仕様一覧!$A:$A,業務別仕様一覧!CM:CM))</f>
        <v>ALSOK</v>
      </c>
      <c r="H11" s="89" t="str">
        <f>IF(_xlfn.XLOOKUP($A11,業務別仕様一覧!$A:$A,業務別仕様一覧!CN:CN)=0,"",_xlfn.XLOOKUP($A11,業務別仕様一覧!$A:$A,業務別仕様一覧!CN:CN))</f>
        <v/>
      </c>
      <c r="I11" s="89" t="str">
        <f>IF(_xlfn.XLOOKUP($A11,業務別仕様一覧!$A:$A,業務別仕様一覧!CO:CO)=0,"",_xlfn.XLOOKUP($A11,業務別仕様一覧!$A:$A,業務別仕様一覧!CO:CO))</f>
        <v>綜合警備保障株式会社埼玉北支社</v>
      </c>
      <c r="J11" s="89" t="str">
        <f>IF(_xlfn.XLOOKUP($A11,業務別仕様一覧!$A:$A,業務別仕様一覧!CP:CP)=0,"",_xlfn.XLOOKUP($A11,業務別仕様一覧!$A:$A,業務別仕様一覧!CP:CP))</f>
        <v/>
      </c>
    </row>
    <row r="12" spans="1:10" x14ac:dyDescent="0.15">
      <c r="A12" s="51" t="s">
        <v>709</v>
      </c>
      <c r="B12" s="9">
        <f>_xlfn.XLOOKUP($A12,業務別仕様一覧!$A:$A,業務別仕様一覧!B:B)</f>
        <v>1</v>
      </c>
      <c r="C12" s="9" t="str">
        <f>_xlfn.XLOOKUP($A12,業務別仕様一覧!$A:$A,業務別仕様一覧!C:C)</f>
        <v>機械警備業務委託</v>
      </c>
      <c r="D12" s="9" t="str">
        <f>_xlfn.XLOOKUP($A12,業務別仕様一覧!$A:$A,業務別仕様一覧!D:D)</f>
        <v>本庄市あさひ多目的研修センター</v>
      </c>
      <c r="E12" s="49">
        <f>_xlfn.XLOOKUP($A12,業務別仕様一覧!$A:$A,業務別仕様一覧!E:E)</f>
        <v>45748</v>
      </c>
      <c r="F12" s="49">
        <f>_xlfn.XLOOKUP($A12,業務別仕様一覧!$A:$A,業務別仕様一覧!F:F)</f>
        <v>46112</v>
      </c>
      <c r="G12" s="89" t="str">
        <f>IF(_xlfn.XLOOKUP($A12,業務別仕様一覧!$A:$A,業務別仕様一覧!CM:CM)=0,"",_xlfn.XLOOKUP($A12,業務別仕様一覧!$A:$A,業務別仕様一覧!CM:CM))</f>
        <v>ALSOK</v>
      </c>
      <c r="H12" s="89" t="str">
        <f>IF(_xlfn.XLOOKUP($A12,業務別仕様一覧!$A:$A,業務別仕様一覧!CN:CN)=0,"",_xlfn.XLOOKUP($A12,業務別仕様一覧!$A:$A,業務別仕様一覧!CN:CN))</f>
        <v/>
      </c>
      <c r="I12" s="89" t="str">
        <f>IF(_xlfn.XLOOKUP($A12,業務別仕様一覧!$A:$A,業務別仕様一覧!CO:CO)=0,"",_xlfn.XLOOKUP($A12,業務別仕様一覧!$A:$A,業務別仕様一覧!CO:CO))</f>
        <v>綜合警備保障株式会社埼玉北支社</v>
      </c>
      <c r="J12" s="89" t="str">
        <f>IF(_xlfn.XLOOKUP($A12,業務別仕様一覧!$A:$A,業務別仕様一覧!CP:CP)=0,"",_xlfn.XLOOKUP($A12,業務別仕様一覧!$A:$A,業務別仕様一覧!CP:CP))</f>
        <v/>
      </c>
    </row>
    <row r="13" spans="1:10" x14ac:dyDescent="0.15">
      <c r="A13" s="51" t="s">
        <v>797</v>
      </c>
      <c r="B13" s="9">
        <f>_xlfn.XLOOKUP($A13,業務別仕様一覧!$A:$A,業務別仕様一覧!B:B)</f>
        <v>0</v>
      </c>
      <c r="C13" s="9" t="str">
        <f>_xlfn.XLOOKUP($A13,業務別仕様一覧!$A:$A,業務別仕様一覧!C:C)</f>
        <v>機械警備業務委託</v>
      </c>
      <c r="D13" s="9" t="str">
        <f>_xlfn.XLOOKUP($A13,業務別仕様一覧!$A:$A,業務別仕様一覧!D:D)</f>
        <v>本庄市立各小学校（別紙のとおり）</v>
      </c>
      <c r="E13" s="49">
        <f>_xlfn.XLOOKUP($A13,業務別仕様一覧!$A:$A,業務別仕様一覧!E:E)</f>
        <v>45748</v>
      </c>
      <c r="F13" s="49">
        <f>_xlfn.XLOOKUP($A13,業務別仕様一覧!$A:$A,業務別仕様一覧!F:F)</f>
        <v>46112</v>
      </c>
      <c r="G13" s="89" t="str">
        <f>IF(_xlfn.XLOOKUP($A13,業務別仕様一覧!$A:$A,業務別仕様一覧!CM:CM)=0,"",_xlfn.XLOOKUP($A13,業務別仕様一覧!$A:$A,業務別仕様一覧!CM:CM))</f>
        <v>ALSOK</v>
      </c>
      <c r="H13" s="89" t="str">
        <f>IF(_xlfn.XLOOKUP($A13,業務別仕様一覧!$A:$A,業務別仕様一覧!CN:CN)=0,"",_xlfn.XLOOKUP($A13,業務別仕様一覧!$A:$A,業務別仕様一覧!CN:CN))</f>
        <v/>
      </c>
      <c r="I13" s="89" t="str">
        <f>IF(_xlfn.XLOOKUP($A13,業務別仕様一覧!$A:$A,業務別仕様一覧!CO:CO)=0,"",_xlfn.XLOOKUP($A13,業務別仕様一覧!$A:$A,業務別仕様一覧!CO:CO))</f>
        <v>綜合警備保障株式会社埼玉北支社</v>
      </c>
      <c r="J13" s="89" t="str">
        <f>IF(_xlfn.XLOOKUP($A13,業務別仕様一覧!$A:$A,業務別仕様一覧!CP:CP)=0,"",_xlfn.XLOOKUP($A13,業務別仕様一覧!$A:$A,業務別仕様一覧!CP:CP))</f>
        <v/>
      </c>
    </row>
    <row r="14" spans="1:10" x14ac:dyDescent="0.15">
      <c r="A14" s="9" t="s">
        <v>876</v>
      </c>
      <c r="B14" s="9">
        <f>_xlfn.XLOOKUP($A14,業務別仕様一覧!$A:$A,業務別仕様一覧!B:B)</f>
        <v>0</v>
      </c>
      <c r="C14" s="9" t="str">
        <f>_xlfn.XLOOKUP($A14,業務別仕様一覧!$A:$A,業務別仕様一覧!C:C)</f>
        <v>機械警備業務委託</v>
      </c>
      <c r="D14" s="9" t="str">
        <f>_xlfn.XLOOKUP($A14,業務別仕様一覧!$A:$A,業務別仕様一覧!D:D)</f>
        <v>本庄市立各中学校（別紙のとおり）</v>
      </c>
      <c r="E14" s="49">
        <f>_xlfn.XLOOKUP($A14,業務別仕様一覧!$A:$A,業務別仕様一覧!E:E)</f>
        <v>45748</v>
      </c>
      <c r="F14" s="49">
        <f>_xlfn.XLOOKUP($A14,業務別仕様一覧!$A:$A,業務別仕様一覧!F:F)</f>
        <v>46112</v>
      </c>
      <c r="G14" s="89" t="str">
        <f>IF(_xlfn.XLOOKUP($A14,業務別仕様一覧!$A:$A,業務別仕様一覧!CM:CM)=0,"",_xlfn.XLOOKUP($A14,業務別仕様一覧!$A:$A,業務別仕様一覧!CM:CM))</f>
        <v>ALSOK</v>
      </c>
      <c r="H14" s="89" t="str">
        <f>IF(_xlfn.XLOOKUP($A14,業務別仕様一覧!$A:$A,業務別仕様一覧!CN:CN)=0,"",_xlfn.XLOOKUP($A14,業務別仕様一覧!$A:$A,業務別仕様一覧!CN:CN))</f>
        <v/>
      </c>
      <c r="I14" s="89" t="str">
        <f>IF(_xlfn.XLOOKUP($A14,業務別仕様一覧!$A:$A,業務別仕様一覧!CO:CO)=0,"",_xlfn.XLOOKUP($A14,業務別仕様一覧!$A:$A,業務別仕様一覧!CO:CO))</f>
        <v>綜合警備保障株式会社埼玉北支社</v>
      </c>
      <c r="J14" s="89" t="str">
        <f>IF(_xlfn.XLOOKUP($A14,業務別仕様一覧!$A:$A,業務別仕様一覧!CP:CP)=0,"",_xlfn.XLOOKUP($A14,業務別仕様一覧!$A:$A,業務別仕様一覧!CP:CP))</f>
        <v/>
      </c>
    </row>
    <row r="15" spans="1:10" x14ac:dyDescent="0.15">
      <c r="A15" s="9" t="s">
        <v>711</v>
      </c>
      <c r="B15" s="9">
        <f>_xlfn.XLOOKUP($A15,業務別仕様一覧!$A:$A,業務別仕様一覧!B:B)</f>
        <v>0</v>
      </c>
      <c r="C15" s="9" t="str">
        <f>_xlfn.XLOOKUP($A15,業務別仕様一覧!$A:$A,業務別仕様一覧!C:C)</f>
        <v>警備業務委託</v>
      </c>
      <c r="D15" s="9" t="str">
        <f>_xlfn.XLOOKUP($A15,業務別仕様一覧!$A:$A,業務別仕様一覧!D:D)</f>
        <v>本庄市児玉文化会館</v>
      </c>
      <c r="E15" s="49">
        <f>_xlfn.XLOOKUP($A15,業務別仕様一覧!$A:$A,業務別仕様一覧!E:E)</f>
        <v>45748</v>
      </c>
      <c r="F15" s="49">
        <f>_xlfn.XLOOKUP($A15,業務別仕様一覧!$A:$A,業務別仕様一覧!F:F)</f>
        <v>46112</v>
      </c>
      <c r="G15" s="89" t="str">
        <f>IF(_xlfn.XLOOKUP($A15,業務別仕様一覧!$A:$A,業務別仕様一覧!CM:CM)=0,"",_xlfn.XLOOKUP($A15,業務別仕様一覧!$A:$A,業務別仕様一覧!CM:CM))</f>
        <v>ALSOK</v>
      </c>
      <c r="H15" s="89" t="str">
        <f>IF(_xlfn.XLOOKUP($A15,業務別仕様一覧!$A:$A,業務別仕様一覧!CN:CN)=0,"",_xlfn.XLOOKUP($A15,業務別仕様一覧!$A:$A,業務別仕様一覧!CN:CN))</f>
        <v/>
      </c>
      <c r="I15" s="89" t="str">
        <f>IF(_xlfn.XLOOKUP($A15,業務別仕様一覧!$A:$A,業務別仕様一覧!CO:CO)=0,"",_xlfn.XLOOKUP($A15,業務別仕様一覧!$A:$A,業務別仕様一覧!CO:CO))</f>
        <v>綜合警備保障株式会社埼玉北支社</v>
      </c>
      <c r="J15" s="89" t="str">
        <f>IF(_xlfn.XLOOKUP($A15,業務別仕様一覧!$A:$A,業務別仕様一覧!CP:CP)=0,"",_xlfn.XLOOKUP($A15,業務別仕様一覧!$A:$A,業務別仕様一覧!CP:CP))</f>
        <v/>
      </c>
    </row>
    <row r="16" spans="1:10" x14ac:dyDescent="0.15">
      <c r="A16" s="9" t="s">
        <v>898</v>
      </c>
      <c r="B16" s="9">
        <f>_xlfn.XLOOKUP($A16,業務別仕様一覧!$A:$A,業務別仕様一覧!B:B)</f>
        <v>1</v>
      </c>
      <c r="C16" s="9" t="str">
        <f>_xlfn.XLOOKUP($A16,業務別仕様一覧!$A:$A,業務別仕様一覧!C:C)</f>
        <v>機械警備業務委託</v>
      </c>
      <c r="D16" s="9" t="str">
        <f>_xlfn.XLOOKUP($A16,業務別仕様一覧!$A:$A,業務別仕様一覧!D:D)</f>
        <v>旧本庄警察署</v>
      </c>
      <c r="E16" s="49">
        <f>_xlfn.XLOOKUP($A16,業務別仕様一覧!$A:$A,業務別仕様一覧!E:E)</f>
        <v>45383</v>
      </c>
      <c r="F16" s="49">
        <f>_xlfn.XLOOKUP($A16,業務別仕様一覧!$A:$A,業務別仕様一覧!F:F)</f>
        <v>45747</v>
      </c>
      <c r="G16" s="89" t="str">
        <f>IF(_xlfn.XLOOKUP($A16,業務別仕様一覧!$A:$A,業務別仕様一覧!CM:CM)=0,"",_xlfn.XLOOKUP($A16,業務別仕様一覧!$A:$A,業務別仕様一覧!CM:CM))</f>
        <v>ALSOK</v>
      </c>
      <c r="H16" s="89" t="str">
        <f>IF(_xlfn.XLOOKUP($A16,業務別仕様一覧!$A:$A,業務別仕様一覧!CN:CN)=0,"",_xlfn.XLOOKUP($A16,業務別仕様一覧!$A:$A,業務別仕様一覧!CN:CN))</f>
        <v/>
      </c>
      <c r="I16" s="89" t="str">
        <f>IF(_xlfn.XLOOKUP($A16,業務別仕様一覧!$A:$A,業務別仕様一覧!CO:CO)=0,"",_xlfn.XLOOKUP($A16,業務別仕様一覧!$A:$A,業務別仕様一覧!CO:CO))</f>
        <v>綜合警備保障株式会社埼玉北支社</v>
      </c>
      <c r="J16" s="89" t="str">
        <f>IF(_xlfn.XLOOKUP($A16,業務別仕様一覧!$A:$A,業務別仕様一覧!CP:CP)=0,"",_xlfn.XLOOKUP($A16,業務別仕様一覧!$A:$A,業務別仕様一覧!CP:CP))</f>
        <v/>
      </c>
    </row>
    <row r="17" spans="1:10" x14ac:dyDescent="0.15">
      <c r="A17" s="9" t="s">
        <v>901</v>
      </c>
      <c r="B17" s="9">
        <f>_xlfn.XLOOKUP($A17,業務別仕様一覧!$A:$A,業務別仕様一覧!B:B)</f>
        <v>1</v>
      </c>
      <c r="C17" s="9" t="str">
        <f>_xlfn.XLOOKUP($A17,業務別仕様一覧!$A:$A,業務別仕様一覧!C:C)</f>
        <v>機械警備業務委託</v>
      </c>
      <c r="D17" s="9" t="str">
        <f>_xlfn.XLOOKUP($A17,業務別仕様一覧!$A:$A,業務別仕様一覧!D:D)</f>
        <v>本庄市競進社模範蚕室</v>
      </c>
      <c r="E17" s="49">
        <f>_xlfn.XLOOKUP($A17,業務別仕様一覧!$A:$A,業務別仕様一覧!E:E)</f>
        <v>45748</v>
      </c>
      <c r="F17" s="49">
        <f>_xlfn.XLOOKUP($A17,業務別仕様一覧!$A:$A,業務別仕様一覧!F:F)</f>
        <v>46112</v>
      </c>
      <c r="G17" s="89" t="str">
        <f>IF(_xlfn.XLOOKUP($A17,業務別仕様一覧!$A:$A,業務別仕様一覧!CM:CM)=0,"",_xlfn.XLOOKUP($A17,業務別仕様一覧!$A:$A,業務別仕様一覧!CM:CM))</f>
        <v>ALSOK</v>
      </c>
      <c r="H17" s="89" t="str">
        <f>IF(_xlfn.XLOOKUP($A17,業務別仕様一覧!$A:$A,業務別仕様一覧!CN:CN)=0,"",_xlfn.XLOOKUP($A17,業務別仕様一覧!$A:$A,業務別仕様一覧!CN:CN))</f>
        <v/>
      </c>
      <c r="I17" s="89" t="str">
        <f>IF(_xlfn.XLOOKUP($A17,業務別仕様一覧!$A:$A,業務別仕様一覧!CO:CO)=0,"",_xlfn.XLOOKUP($A17,業務別仕様一覧!$A:$A,業務別仕様一覧!CO:CO))</f>
        <v>綜合警備保障株式会社埼玉北支社</v>
      </c>
      <c r="J17" s="89" t="str">
        <f>IF(_xlfn.XLOOKUP($A17,業務別仕様一覧!$A:$A,業務別仕様一覧!CP:CP)=0,"",_xlfn.XLOOKUP($A17,業務別仕様一覧!$A:$A,業務別仕様一覧!CP:CP))</f>
        <v/>
      </c>
    </row>
    <row r="18" spans="1:10" x14ac:dyDescent="0.15">
      <c r="A18" s="9" t="s">
        <v>904</v>
      </c>
      <c r="B18" s="9">
        <f>_xlfn.XLOOKUP($A18,業務別仕様一覧!$A:$A,業務別仕様一覧!B:B)</f>
        <v>1</v>
      </c>
      <c r="C18" s="9" t="str">
        <f>_xlfn.XLOOKUP($A18,業務別仕様一覧!$A:$A,業務別仕様一覧!C:C)</f>
        <v>機械警備業務委託</v>
      </c>
      <c r="D18" s="9" t="str">
        <f>_xlfn.XLOOKUP($A18,業務別仕様一覧!$A:$A,業務別仕様一覧!D:D)</f>
        <v>本庄市旭民具等収蔵庫</v>
      </c>
      <c r="E18" s="49">
        <f>_xlfn.XLOOKUP($A18,業務別仕様一覧!$A:$A,業務別仕様一覧!E:E)</f>
        <v>45748</v>
      </c>
      <c r="F18" s="49">
        <f>_xlfn.XLOOKUP($A18,業務別仕様一覧!$A:$A,業務別仕様一覧!F:F)</f>
        <v>46112</v>
      </c>
      <c r="G18" s="89" t="str">
        <f>IF(_xlfn.XLOOKUP($A18,業務別仕様一覧!$A:$A,業務別仕様一覧!CM:CM)=0,"",_xlfn.XLOOKUP($A18,業務別仕様一覧!$A:$A,業務別仕様一覧!CM:CM))</f>
        <v>ALSOK</v>
      </c>
      <c r="H18" s="89" t="str">
        <f>IF(_xlfn.XLOOKUP($A18,業務別仕様一覧!$A:$A,業務別仕様一覧!CN:CN)=0,"",_xlfn.XLOOKUP($A18,業務別仕様一覧!$A:$A,業務別仕様一覧!CN:CN))</f>
        <v/>
      </c>
      <c r="I18" s="89" t="str">
        <f>IF(_xlfn.XLOOKUP($A18,業務別仕様一覧!$A:$A,業務別仕様一覧!CO:CO)=0,"",_xlfn.XLOOKUP($A18,業務別仕様一覧!$A:$A,業務別仕様一覧!CO:CO))</f>
        <v>綜合警備保障株式会社埼玉北支社</v>
      </c>
      <c r="J18" s="89" t="str">
        <f>IF(_xlfn.XLOOKUP($A18,業務別仕様一覧!$A:$A,業務別仕様一覧!CP:CP)=0,"",_xlfn.XLOOKUP($A18,業務別仕様一覧!$A:$A,業務別仕様一覧!CP:CP))</f>
        <v/>
      </c>
    </row>
    <row r="19" spans="1:10" x14ac:dyDescent="0.15">
      <c r="A19" s="9" t="s">
        <v>906</v>
      </c>
      <c r="B19" s="9">
        <f>_xlfn.XLOOKUP($A19,業務別仕様一覧!$A:$A,業務別仕様一覧!B:B)</f>
        <v>1</v>
      </c>
      <c r="C19" s="9" t="str">
        <f>_xlfn.XLOOKUP($A19,業務別仕様一覧!$A:$A,業務別仕様一覧!C:C)</f>
        <v>機械警備業務委託</v>
      </c>
      <c r="D19" s="9" t="str">
        <f>_xlfn.XLOOKUP($A19,業務別仕様一覧!$A:$A,業務別仕様一覧!D:D)</f>
        <v>本庄市下浅見文化財収蔵庫</v>
      </c>
      <c r="E19" s="49">
        <f>_xlfn.XLOOKUP($A19,業務別仕様一覧!$A:$A,業務別仕様一覧!E:E)</f>
        <v>45748</v>
      </c>
      <c r="F19" s="49">
        <f>_xlfn.XLOOKUP($A19,業務別仕様一覧!$A:$A,業務別仕様一覧!F:F)</f>
        <v>46112</v>
      </c>
      <c r="G19" s="89" t="str">
        <f>IF(_xlfn.XLOOKUP($A19,業務別仕様一覧!$A:$A,業務別仕様一覧!CM:CM)=0,"",_xlfn.XLOOKUP($A19,業務別仕様一覧!$A:$A,業務別仕様一覧!CM:CM))</f>
        <v>セコム</v>
      </c>
      <c r="H19" s="89" t="str">
        <f>IF(_xlfn.XLOOKUP($A19,業務別仕様一覧!$A:$A,業務別仕様一覧!CN:CN)=0,"",_xlfn.XLOOKUP($A19,業務別仕様一覧!$A:$A,業務別仕様一覧!CN:CN))</f>
        <v/>
      </c>
      <c r="I19" s="89" t="str">
        <f>IF(_xlfn.XLOOKUP($A19,業務別仕様一覧!$A:$A,業務別仕様一覧!CO:CO)=0,"",_xlfn.XLOOKUP($A19,業務別仕様一覧!$A:$A,業務別仕様一覧!CO:CO))</f>
        <v>セコム株式会社</v>
      </c>
      <c r="J19" s="89" t="str">
        <f>IF(_xlfn.XLOOKUP($A19,業務別仕様一覧!$A:$A,業務別仕様一覧!CP:CP)=0,"",_xlfn.XLOOKUP($A19,業務別仕様一覧!$A:$A,業務別仕様一覧!CP:CP))</f>
        <v/>
      </c>
    </row>
    <row r="20" spans="1:10" x14ac:dyDescent="0.15">
      <c r="A20" s="9" t="s">
        <v>909</v>
      </c>
      <c r="B20" s="9">
        <f>_xlfn.XLOOKUP($A20,業務別仕様一覧!$A:$A,業務別仕様一覧!B:B)</f>
        <v>1</v>
      </c>
      <c r="C20" s="9" t="str">
        <f>_xlfn.XLOOKUP($A20,業務別仕様一覧!$A:$A,業務別仕様一覧!C:C)</f>
        <v>機械警備業務委託</v>
      </c>
      <c r="D20" s="9" t="str">
        <f>_xlfn.XLOOKUP($A20,業務別仕様一覧!$A:$A,業務別仕様一覧!D:D)</f>
        <v>本庄早稲田の杜ミュージアム</v>
      </c>
      <c r="E20" s="49">
        <f>_xlfn.XLOOKUP($A20,業務別仕様一覧!$A:$A,業務別仕様一覧!E:E)</f>
        <v>45687</v>
      </c>
      <c r="F20" s="49">
        <f>_xlfn.XLOOKUP($A20,業務別仕様一覧!$A:$A,業務別仕様一覧!F:F)</f>
        <v>46112</v>
      </c>
      <c r="G20" s="89" t="str">
        <f>IF(_xlfn.XLOOKUP($A20,業務別仕様一覧!$A:$A,業務別仕様一覧!CM:CM)=0,"",_xlfn.XLOOKUP($A20,業務別仕様一覧!$A:$A,業務別仕様一覧!CM:CM))</f>
        <v>セコム</v>
      </c>
      <c r="H20" s="89" t="str">
        <f>IF(_xlfn.XLOOKUP($A20,業務別仕様一覧!$A:$A,業務別仕様一覧!CN:CN)=0,"",_xlfn.XLOOKUP($A20,業務別仕様一覧!$A:$A,業務別仕様一覧!CN:CN))</f>
        <v/>
      </c>
      <c r="I20" s="89" t="str">
        <f>IF(_xlfn.XLOOKUP($A20,業務別仕様一覧!$A:$A,業務別仕様一覧!CO:CO)=0,"",_xlfn.XLOOKUP($A20,業務別仕様一覧!$A:$A,業務別仕様一覧!CO:CO))</f>
        <v>セコム株式会社</v>
      </c>
      <c r="J20" s="89" t="str">
        <f>IF(_xlfn.XLOOKUP($A20,業務別仕様一覧!$A:$A,業務別仕様一覧!CP:CP)=0,"",_xlfn.XLOOKUP($A20,業務別仕様一覧!$A:$A,業務別仕様一覧!CP:CP))</f>
        <v/>
      </c>
    </row>
    <row r="21" spans="1:10" x14ac:dyDescent="0.15">
      <c r="A21" s="9" t="s">
        <v>727</v>
      </c>
      <c r="B21" s="9">
        <f>_xlfn.XLOOKUP($A21,業務別仕様一覧!$A:$A,業務別仕様一覧!B:B)</f>
        <v>1</v>
      </c>
      <c r="C21" s="9" t="str">
        <f>_xlfn.XLOOKUP($A21,業務別仕様一覧!$A:$A,業務別仕様一覧!C:C)</f>
        <v>機械警備業務委託</v>
      </c>
      <c r="D21" s="9" t="str">
        <f>_xlfn.XLOOKUP($A21,業務別仕様一覧!$A:$A,業務別仕様一覧!D:D)</f>
        <v>本庄市立図書館</v>
      </c>
      <c r="E21" s="49">
        <f>_xlfn.XLOOKUP($A21,業務別仕様一覧!$A:$A,業務別仕様一覧!E:E)</f>
        <v>45748</v>
      </c>
      <c r="F21" s="49">
        <f>_xlfn.XLOOKUP($A21,業務別仕様一覧!$A:$A,業務別仕様一覧!F:F)</f>
        <v>46112</v>
      </c>
      <c r="G21" s="89" t="str">
        <f>IF(_xlfn.XLOOKUP($A21,業務別仕様一覧!$A:$A,業務別仕様一覧!CM:CM)=0,"",_xlfn.XLOOKUP($A21,業務別仕様一覧!$A:$A,業務別仕様一覧!CM:CM))</f>
        <v>ALSOK</v>
      </c>
      <c r="H21" s="89" t="str">
        <f>IF(_xlfn.XLOOKUP($A21,業務別仕様一覧!$A:$A,業務別仕様一覧!CN:CN)=0,"",_xlfn.XLOOKUP($A21,業務別仕様一覧!$A:$A,業務別仕様一覧!CN:CN))</f>
        <v/>
      </c>
      <c r="I21" s="89" t="str">
        <f>IF(_xlfn.XLOOKUP($A21,業務別仕様一覧!$A:$A,業務別仕様一覧!CO:CO)=0,"",_xlfn.XLOOKUP($A21,業務別仕様一覧!$A:$A,業務別仕様一覧!CO:CO))</f>
        <v>綜合警備保障株式会社埼玉北支社</v>
      </c>
      <c r="J21" s="89" t="str">
        <f>IF(_xlfn.XLOOKUP($A21,業務別仕様一覧!$A:$A,業務別仕様一覧!CP:CP)=0,"",_xlfn.XLOOKUP($A21,業務別仕様一覧!$A:$A,業務別仕様一覧!CP:CP))</f>
        <v/>
      </c>
    </row>
  </sheetData>
  <sheetProtection algorithmName="SHA-512" hashValue="dAP4kNvlvUJnMlZTpOEp8OTXnadQ9g8iRm/fNATypKS+v0f/eaAiTzVYUC82YfXI1nTmf7XDoZO/fHX+E35OYg==" saltValue="rEGkkjOulMpRhMg5rUD30g==" spinCount="100000" sheet="1" objects="1" scenarios="1" sort="0" autoFilter="0"/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Header>&amp;L
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4F7F-E072-4564-991F-6A401CD4C285}">
  <sheetPr>
    <pageSetUpPr fitToPage="1"/>
  </sheetPr>
  <dimension ref="A1:K58"/>
  <sheetViews>
    <sheetView zoomScaleNormal="100" workbookViewId="0">
      <selection sqref="A1:K1"/>
    </sheetView>
  </sheetViews>
  <sheetFormatPr defaultRowHeight="13.5" x14ac:dyDescent="0.15"/>
  <cols>
    <col min="1" max="1" width="9" style="1"/>
    <col min="2" max="2" width="9.5" style="1" bestFit="1" customWidth="1"/>
    <col min="3" max="3" width="42.75" style="1" bestFit="1" customWidth="1"/>
    <col min="4" max="4" width="57.125" style="45" bestFit="1" customWidth="1"/>
    <col min="5" max="6" width="17.25" style="1" bestFit="1" customWidth="1"/>
    <col min="7" max="7" width="51.625" style="45" bestFit="1" customWidth="1"/>
    <col min="8" max="8" width="67.125" style="45" bestFit="1" customWidth="1"/>
    <col min="9" max="9" width="62.75" style="45" bestFit="1" customWidth="1"/>
    <col min="10" max="10" width="56" style="45" bestFit="1" customWidth="1"/>
    <col min="11" max="11" width="31.625" style="45" bestFit="1" customWidth="1"/>
    <col min="12" max="12" width="16.125" bestFit="1" customWidth="1"/>
  </cols>
  <sheetData>
    <row r="1" spans="1:11" ht="27" x14ac:dyDescent="0.15">
      <c r="A1" s="51" t="s">
        <v>1200</v>
      </c>
      <c r="B1" s="116" t="s">
        <v>1205</v>
      </c>
      <c r="C1" s="51" t="s">
        <v>1201</v>
      </c>
      <c r="D1" s="116" t="s">
        <v>1202</v>
      </c>
      <c r="E1" s="51" t="s">
        <v>1203</v>
      </c>
      <c r="F1" s="51" t="s">
        <v>1204</v>
      </c>
      <c r="G1" s="85" t="s">
        <v>1144</v>
      </c>
      <c r="H1" s="85" t="s">
        <v>1100</v>
      </c>
      <c r="I1" s="85" t="s">
        <v>1797</v>
      </c>
      <c r="J1" s="85" t="s">
        <v>1365</v>
      </c>
      <c r="K1" s="85" t="s">
        <v>1062</v>
      </c>
    </row>
    <row r="2" spans="1:11" ht="27" x14ac:dyDescent="0.15">
      <c r="A2" s="51" t="s">
        <v>629</v>
      </c>
      <c r="B2" s="117">
        <f>_xlfn.XLOOKUP($A2,業務別仕様一覧!$A:$A,業務別仕様一覧!B:B)</f>
        <v>1</v>
      </c>
      <c r="C2" s="9" t="str">
        <f>_xlfn.XLOOKUP($A2,業務別仕様一覧!$A:$A,業務別仕様一覧!C:C)</f>
        <v>無停電電源装置保守点検業務委託</v>
      </c>
      <c r="D2" s="113" t="str">
        <f>_xlfn.XLOOKUP($A2,業務別仕様一覧!$A:$A,業務別仕様一覧!D:D)</f>
        <v>本庄市役所本庁舎地下1階</v>
      </c>
      <c r="E2" s="49">
        <f>_xlfn.XLOOKUP($A2,業務別仕様一覧!$A:$A,業務別仕様一覧!E:E)</f>
        <v>45112</v>
      </c>
      <c r="F2" s="49">
        <f>_xlfn.XLOOKUP($A2,業務別仕様一覧!$A:$A,業務別仕様一覧!F:F)</f>
        <v>45230</v>
      </c>
      <c r="G2" s="46" t="str">
        <f>IF(_xlfn.XLOOKUP($A2,業務別仕様一覧!$A:$A,業務別仕様一覧!CR:CR)=0,"",_xlfn.XLOOKUP($A2,業務別仕様一覧!$A:$A,業務別仕様一覧!CR:CR))</f>
        <v>無停電電源装置一式</v>
      </c>
      <c r="H2" s="46" t="str">
        <f>IF(_xlfn.XLOOKUP($A2,業務別仕様一覧!$A:$A,業務別仕様一覧!CS:CS)=0,"",_xlfn.XLOOKUP($A2,業務別仕様一覧!$A:$A,業務別仕様一覧!CS:CS))</f>
        <v>機器形式：H-UPN471es 50kVA UPS（株式会社日立製作所）
蓄電池形式：UP300-12R（日立化成株式会社）</v>
      </c>
      <c r="I2" s="46" t="str">
        <f>IF(_xlfn.XLOOKUP($A2,業務別仕様一覧!$A:$A,業務別仕様一覧!CT:CT)=0,"",_xlfn.XLOOKUP($A2,業務別仕様一覧!$A:$A,業務別仕様一覧!CT:CT))</f>
        <v>機器：1個
蓄電池：22個</v>
      </c>
      <c r="J2" s="46" t="str">
        <f>IF(_xlfn.XLOOKUP($A2,業務別仕様一覧!$A:$A,業務別仕様一覧!CU:CU)=0,"",_xlfn.XLOOKUP($A2,業務別仕様一覧!$A:$A,業務別仕様一覧!CU:CU))</f>
        <v>株式会社三幸コミュニティマネジメント埼玉北部営業所</v>
      </c>
      <c r="K2" s="46" t="str">
        <f>IF(_xlfn.XLOOKUP($A2,業務別仕様一覧!$A:$A,業務別仕様一覧!CV:CV)=0,"",_xlfn.XLOOKUP($A2,業務別仕様一覧!$A:$A,業務別仕様一覧!CV:CV))</f>
        <v/>
      </c>
    </row>
    <row r="3" spans="1:11" ht="81" x14ac:dyDescent="0.15">
      <c r="A3" s="51" t="s">
        <v>630</v>
      </c>
      <c r="B3" s="117">
        <f>_xlfn.XLOOKUP($A3,業務別仕様一覧!$A:$A,業務別仕様一覧!B:B)</f>
        <v>1</v>
      </c>
      <c r="C3" s="9" t="str">
        <f>_xlfn.XLOOKUP($A3,業務別仕様一覧!$A:$A,業務別仕様一覧!C:C)</f>
        <v>非常用自家発電設備保守点検業務委託</v>
      </c>
      <c r="D3" s="113" t="str">
        <f>_xlfn.XLOOKUP($A3,業務別仕様一覧!$A:$A,業務別仕様一覧!D:D)</f>
        <v>本庄市庁舎</v>
      </c>
      <c r="E3" s="49">
        <f>_xlfn.XLOOKUP($A3,業務別仕様一覧!$A:$A,業務別仕様一覧!E:E)</f>
        <v>45748</v>
      </c>
      <c r="F3" s="49">
        <f>_xlfn.XLOOKUP($A3,業務別仕様一覧!$A:$A,業務別仕様一覧!F:F)</f>
        <v>46112</v>
      </c>
      <c r="G3" s="46" t="str">
        <f>IF(_xlfn.XLOOKUP($A3,業務別仕様一覧!$A:$A,業務別仕様一覧!CR:CR)=0,"",_xlfn.XLOOKUP($A3,業務別仕様一覧!$A:$A,業務別仕様一覧!CR:CR))</f>
        <v>原動機
同期発電機
発電機自動始動盤
充電装置
蓄電池
付属設備</v>
      </c>
      <c r="H3" s="46" t="str">
        <f>IF(_xlfn.XLOOKUP($A3,業務別仕様一覧!$A:$A,業務別仕様一覧!CS:CS)=0,"",_xlfn.XLOOKUP($A3,業務別仕様一覧!$A:$A,業務別仕様一覧!CS:CS))</f>
        <v>原動機：SA6D170-B（(株)小松製作所）
同期発電機：HS-TKB（(株)東京電機）
発電機自動始動盤（(株)東京電機）
充電装置：DCC-245M-7（(株)東京電機）
蓄電池：REH70-12（(株)GSユアサ）
付属設備：燃料槽（1,950L）等</v>
      </c>
      <c r="I3" s="46" t="str">
        <f>IF(_xlfn.XLOOKUP($A3,業務別仕様一覧!$A:$A,業務別仕様一覧!CT:CT)=0,"",_xlfn.XLOOKUP($A3,業務別仕様一覧!$A:$A,業務別仕様一覧!CT:CT))</f>
        <v>消防法第17条3の3に基づく点検：年2回
機器点検・総合点検：各1回
模擬不可運転試験：1回</v>
      </c>
      <c r="J3" s="46" t="str">
        <f>IF(_xlfn.XLOOKUP($A3,業務別仕様一覧!$A:$A,業務別仕様一覧!CU:CU)=0,"",_xlfn.XLOOKUP($A3,業務別仕様一覧!$A:$A,業務別仕様一覧!CU:CU))</f>
        <v>東洋産業株式会社</v>
      </c>
      <c r="K3" s="46" t="str">
        <f>IF(_xlfn.XLOOKUP($A3,業務別仕様一覧!$A:$A,業務別仕様一覧!CV:CV)=0,"",_xlfn.XLOOKUP($A3,業務別仕様一覧!$A:$A,業務別仕様一覧!CV:CV))</f>
        <v/>
      </c>
    </row>
    <row r="4" spans="1:11" x14ac:dyDescent="0.15">
      <c r="A4" s="51" t="s">
        <v>631</v>
      </c>
      <c r="B4" s="117">
        <f>_xlfn.XLOOKUP($A4,業務別仕様一覧!$A:$A,業務別仕様一覧!B:B)</f>
        <v>2</v>
      </c>
      <c r="C4" s="9" t="str">
        <f>_xlfn.XLOOKUP($A4,業務別仕様一覧!$A:$A,業務別仕様一覧!C:C)</f>
        <v>外壁タイル剥落防止点検業務委託</v>
      </c>
      <c r="D4" s="113" t="str">
        <f>_xlfn.XLOOKUP($A4,業務別仕様一覧!$A:$A,業務別仕様一覧!D:D)</f>
        <v>市庁舎行政棟外</v>
      </c>
      <c r="E4" s="49">
        <f>_xlfn.XLOOKUP($A4,業務別仕様一覧!$A:$A,業務別仕様一覧!E:E)</f>
        <v>45464</v>
      </c>
      <c r="F4" s="49">
        <f>_xlfn.XLOOKUP($A4,業務別仕様一覧!$A:$A,業務別仕様一覧!F:F)</f>
        <v>45596</v>
      </c>
      <c r="G4" s="46" t="str">
        <f>IF(_xlfn.XLOOKUP($A4,業務別仕様一覧!$A:$A,業務別仕様一覧!CR:CR)=0,"",_xlfn.XLOOKUP($A4,業務別仕様一覧!$A:$A,業務別仕様一覧!CR:CR))</f>
        <v>高所作業車</v>
      </c>
      <c r="H4" s="46" t="str">
        <f>IF(_xlfn.XLOOKUP($A4,業務別仕様一覧!$A:$A,業務別仕様一覧!CS:CS)=0,"",_xlfn.XLOOKUP($A4,業務別仕様一覧!$A:$A,業務別仕様一覧!CS:CS))</f>
        <v>22m級及び12m級</v>
      </c>
      <c r="I4" s="46" t="str">
        <f>IF(_xlfn.XLOOKUP($A4,業務別仕様一覧!$A:$A,業務別仕様一覧!CT:CT)=0,"",_xlfn.XLOOKUP($A4,業務別仕様一覧!$A:$A,業務別仕様一覧!CT:CT))</f>
        <v>期間中1回</v>
      </c>
      <c r="J4" s="46" t="str">
        <f>IF(_xlfn.XLOOKUP($A4,業務別仕様一覧!$A:$A,業務別仕様一覧!CU:CU)=0,"",_xlfn.XLOOKUP($A4,業務別仕様一覧!$A:$A,業務別仕様一覧!CU:CU))</f>
        <v>竹並建設株式会社</v>
      </c>
      <c r="K4" s="46" t="str">
        <f>IF(_xlfn.XLOOKUP($A4,業務別仕様一覧!$A:$A,業務別仕様一覧!CV:CV)=0,"",_xlfn.XLOOKUP($A4,業務別仕様一覧!$A:$A,業務別仕様一覧!CV:CV))</f>
        <v>産業廃棄物運搬・処分含む</v>
      </c>
    </row>
    <row r="5" spans="1:11" ht="54" x14ac:dyDescent="0.15">
      <c r="A5" s="51" t="s">
        <v>637</v>
      </c>
      <c r="B5" s="117">
        <f>_xlfn.XLOOKUP($A5,業務別仕様一覧!$A:$A,業務別仕様一覧!B:B)</f>
        <v>1</v>
      </c>
      <c r="C5" s="9" t="str">
        <f>_xlfn.XLOOKUP($A5,業務別仕様一覧!$A:$A,業務別仕様一覧!C:C)</f>
        <v>テレビ電波受信施設保守点検業務委託</v>
      </c>
      <c r="D5" s="113" t="str">
        <f>_xlfn.XLOOKUP($A5,業務別仕様一覧!$A:$A,業務別仕様一覧!D:D)</f>
        <v>本庄市役所本庁舎</v>
      </c>
      <c r="E5" s="49">
        <f>_xlfn.XLOOKUP($A5,業務別仕様一覧!$A:$A,業務別仕様一覧!E:E)</f>
        <v>45748</v>
      </c>
      <c r="F5" s="49">
        <f>_xlfn.XLOOKUP($A5,業務別仕様一覧!$A:$A,業務別仕様一覧!F:F)</f>
        <v>46112</v>
      </c>
      <c r="G5" s="46" t="str">
        <f>IF(_xlfn.XLOOKUP($A5,業務別仕様一覧!$A:$A,業務別仕様一覧!CR:CR)=0,"",_xlfn.XLOOKUP($A5,業務別仕様一覧!$A:$A,業務別仕様一覧!CR:CR))</f>
        <v>テレビ電波受信施設
テレビ電波配信施設</v>
      </c>
      <c r="H5" s="46" t="str">
        <f>IF(_xlfn.XLOOKUP($A5,業務別仕様一覧!$A:$A,業務別仕様一覧!CS:CS)=0,"",_xlfn.XLOOKUP($A5,業務別仕様一覧!$A:$A,業務別仕様一覧!CS:CS))</f>
        <v>同軸ケーブル</v>
      </c>
      <c r="I5" s="46" t="str">
        <f>IF(_xlfn.XLOOKUP($A5,業務別仕様一覧!$A:$A,業務別仕様一覧!CT:CT)=0,"",_xlfn.XLOOKUP($A5,業務別仕様一覧!$A:$A,業務別仕様一覧!CT:CT))</f>
        <v>市道：1,925m
県道：68m（横断63m 縦断5m）
国道：18m
加入者数：85戸</v>
      </c>
      <c r="J5" s="46" t="str">
        <f>IF(_xlfn.XLOOKUP($A5,業務別仕様一覧!$A:$A,業務別仕様一覧!CU:CU)=0,"",_xlfn.XLOOKUP($A5,業務別仕様一覧!$A:$A,業務別仕様一覧!CU:CU))</f>
        <v>日本アンテナ株式会社　さいたま営業所</v>
      </c>
      <c r="K5" s="46" t="str">
        <f>IF(_xlfn.XLOOKUP($A5,業務別仕様一覧!$A:$A,業務別仕様一覧!CV:CV)=0,"",_xlfn.XLOOKUP($A5,業務別仕様一覧!$A:$A,業務別仕様一覧!CV:CV))</f>
        <v/>
      </c>
    </row>
    <row r="6" spans="1:11" ht="27" x14ac:dyDescent="0.15">
      <c r="A6" s="51" t="s">
        <v>638</v>
      </c>
      <c r="B6" s="117">
        <f>_xlfn.XLOOKUP($A6,業務別仕様一覧!$A:$A,業務別仕様一覧!B:B)</f>
        <v>1</v>
      </c>
      <c r="C6" s="9" t="str">
        <f>_xlfn.XLOOKUP($A6,業務別仕様一覧!$A:$A,業務別仕様一覧!C:C)</f>
        <v>飲料水水質検査業務委託</v>
      </c>
      <c r="D6" s="113" t="str">
        <f>_xlfn.XLOOKUP($A6,業務別仕様一覧!$A:$A,業務別仕様一覧!D:D)</f>
        <v>本庄市庁舎</v>
      </c>
      <c r="E6" s="49">
        <f>_xlfn.XLOOKUP($A6,業務別仕様一覧!$A:$A,業務別仕様一覧!E:E)</f>
        <v>45821</v>
      </c>
      <c r="F6" s="49">
        <f>_xlfn.XLOOKUP($A6,業務別仕様一覧!$A:$A,業務別仕様一覧!F:F)</f>
        <v>46081</v>
      </c>
      <c r="G6" s="46" t="str">
        <f>IF(_xlfn.XLOOKUP($A6,業務別仕様一覧!$A:$A,業務別仕様一覧!CR:CR)=0,"",_xlfn.XLOOKUP($A6,業務別仕様一覧!$A:$A,業務別仕様一覧!CR:CR))</f>
        <v/>
      </c>
      <c r="H6" s="46" t="str">
        <f>IF(_xlfn.XLOOKUP($A6,業務別仕様一覧!$A:$A,業務別仕様一覧!CS:CS)=0,"",_xlfn.XLOOKUP($A6,業務別仕様一覧!$A:$A,業務別仕様一覧!CS:CS))</f>
        <v>建築物における衛生的環境の確保に関する法律施行規則
第４条第１項第３号イ、ロに規定する水質検査</v>
      </c>
      <c r="I6" s="46" t="str">
        <f>IF(_xlfn.XLOOKUP($A6,業務別仕様一覧!$A:$A,業務別仕様一覧!CT:CT)=0,"",_xlfn.XLOOKUP($A6,業務別仕様一覧!$A:$A,業務別仕様一覧!CT:CT))</f>
        <v>水質検査（イ）：年2回（10月及び1月）
水質検査（ロ）：年1回（10月）</v>
      </c>
      <c r="J6" s="46" t="str">
        <f>IF(_xlfn.XLOOKUP($A6,業務別仕様一覧!$A:$A,業務別仕様一覧!CU:CU)=0,"",_xlfn.XLOOKUP($A6,業務別仕様一覧!$A:$A,業務別仕様一覧!CU:CU))</f>
        <v>株式会社熊谷環境分析センター</v>
      </c>
      <c r="K6" s="46" t="str">
        <f>IF(_xlfn.XLOOKUP($A6,業務別仕様一覧!$A:$A,業務別仕様一覧!CV:CV)=0,"",_xlfn.XLOOKUP($A6,業務別仕様一覧!$A:$A,業務別仕様一覧!CV:CV))</f>
        <v/>
      </c>
    </row>
    <row r="7" spans="1:11" x14ac:dyDescent="0.15">
      <c r="A7" s="51" t="s">
        <v>641</v>
      </c>
      <c r="B7" s="117">
        <f>_xlfn.XLOOKUP($A7,業務別仕様一覧!$A:$A,業務別仕様一覧!B:B)</f>
        <v>1</v>
      </c>
      <c r="C7" s="9" t="str">
        <f>_xlfn.XLOOKUP($A7,業務別仕様一覧!$A:$A,業務別仕様一覧!C:C)</f>
        <v>吸収冷温水機保守点検業務委託</v>
      </c>
      <c r="D7" s="113" t="str">
        <f>_xlfn.XLOOKUP($A7,業務別仕様一覧!$A:$A,業務別仕様一覧!D:D)</f>
        <v>本庄市庁舎地下1階機械室</v>
      </c>
      <c r="E7" s="49">
        <f>_xlfn.XLOOKUP($A7,業務別仕様一覧!$A:$A,業務別仕様一覧!E:E)</f>
        <v>45748</v>
      </c>
      <c r="F7" s="49">
        <f>_xlfn.XLOOKUP($A7,業務別仕様一覧!$A:$A,業務別仕様一覧!F:F)</f>
        <v>46112</v>
      </c>
      <c r="G7" s="46" t="str">
        <f>IF(_xlfn.XLOOKUP($A7,業務別仕様一覧!$A:$A,業務別仕様一覧!CR:CR)=0,"",_xlfn.XLOOKUP($A7,業務別仕様一覧!$A:$A,業務別仕様一覧!CR:CR))</f>
        <v>吸収冷温水機</v>
      </c>
      <c r="H7" s="46" t="str">
        <f>IF(_xlfn.XLOOKUP($A7,業務別仕様一覧!$A:$A,業務別仕様一覧!CS:CS)=0,"",_xlfn.XLOOKUP($A7,業務別仕様一覧!$A:$A,業務別仕様一覧!CS:CS))</f>
        <v>ΣTUG-150DP5C</v>
      </c>
      <c r="I7" s="46" t="str">
        <f>IF(_xlfn.XLOOKUP($A7,業務別仕様一覧!$A:$A,業務別仕様一覧!CT:CT)=0,"",_xlfn.XLOOKUP($A7,業務別仕様一覧!$A:$A,業務別仕様一覧!CT:CT))</f>
        <v>2台</v>
      </c>
      <c r="J7" s="46" t="str">
        <f>IF(_xlfn.XLOOKUP($A7,業務別仕様一覧!$A:$A,業務別仕様一覧!CU:CU)=0,"",_xlfn.XLOOKUP($A7,業務別仕様一覧!$A:$A,業務別仕様一覧!CU:CU))</f>
        <v>川重冷熱工業株式会社北関東支店</v>
      </c>
      <c r="K7" s="46" t="str">
        <f>IF(_xlfn.XLOOKUP($A7,業務別仕様一覧!$A:$A,業務別仕様一覧!CV:CV)=0,"",_xlfn.XLOOKUP($A7,業務別仕様一覧!$A:$A,業務別仕様一覧!CV:CV))</f>
        <v/>
      </c>
    </row>
    <row r="8" spans="1:11" ht="40.5" x14ac:dyDescent="0.15">
      <c r="A8" s="51" t="s">
        <v>644</v>
      </c>
      <c r="B8" s="117">
        <f>_xlfn.XLOOKUP($A8,業務別仕様一覧!$A:$A,業務別仕様一覧!B:B)</f>
        <v>1</v>
      </c>
      <c r="C8" s="9" t="str">
        <f>_xlfn.XLOOKUP($A8,業務別仕様一覧!$A:$A,業務別仕様一覧!C:C)</f>
        <v>建築物環境衛生管理業務委託</v>
      </c>
      <c r="D8" s="113" t="str">
        <f>_xlfn.XLOOKUP($A8,業務別仕様一覧!$A:$A,業務別仕様一覧!D:D)</f>
        <v>本庄市庁舎</v>
      </c>
      <c r="E8" s="49">
        <f>_xlfn.XLOOKUP($A8,業務別仕様一覧!$A:$A,業務別仕様一覧!E:E)</f>
        <v>45748</v>
      </c>
      <c r="F8" s="49">
        <f>_xlfn.XLOOKUP($A8,業務別仕様一覧!$A:$A,業務別仕様一覧!F:F)</f>
        <v>46112</v>
      </c>
      <c r="G8" s="46" t="str">
        <f>IF(_xlfn.XLOOKUP($A8,業務別仕様一覧!$A:$A,業務別仕様一覧!CR:CR)=0,"",_xlfn.XLOOKUP($A8,業務別仕様一覧!$A:$A,業務別仕様一覧!CR:CR))</f>
        <v/>
      </c>
      <c r="H8" s="46" t="str">
        <f>IF(_xlfn.XLOOKUP($A8,業務別仕様一覧!$A:$A,業務別仕様一覧!CS:CS)=0,"",_xlfn.XLOOKUP($A8,業務別仕様一覧!$A:$A,業務別仕様一覧!CS:CS))</f>
        <v>建築物環境衛生管理技術者の選任及び業務
空気環境測定業務
ねずみ等の防除に関する調査業務</v>
      </c>
      <c r="I8" s="46" t="str">
        <f>IF(_xlfn.XLOOKUP($A8,業務別仕様一覧!$A:$A,業務別仕様一覧!CT:CT)=0,"",_xlfn.XLOOKUP($A8,業務別仕様一覧!$A:$A,業務別仕様一覧!CT:CT))</f>
        <v>ねずみ等の防除に関する調査：年2回</v>
      </c>
      <c r="J8" s="46" t="str">
        <f>IF(_xlfn.XLOOKUP($A8,業務別仕様一覧!$A:$A,業務別仕様一覧!CU:CU)=0,"",_xlfn.XLOOKUP($A8,業務別仕様一覧!$A:$A,業務別仕様一覧!CU:CU))</f>
        <v>日本美装株式会社本庄支店</v>
      </c>
      <c r="K8" s="46" t="str">
        <f>IF(_xlfn.XLOOKUP($A8,業務別仕様一覧!$A:$A,業務別仕様一覧!CV:CV)=0,"",_xlfn.XLOOKUP($A8,業務別仕様一覧!$A:$A,業務別仕様一覧!CV:CV))</f>
        <v/>
      </c>
    </row>
    <row r="9" spans="1:11" ht="27" x14ac:dyDescent="0.15">
      <c r="A9" s="51" t="s">
        <v>648</v>
      </c>
      <c r="B9" s="117">
        <f>_xlfn.XLOOKUP($A9,業務別仕様一覧!$A:$A,業務別仕様一覧!B:B)</f>
        <v>1</v>
      </c>
      <c r="C9" s="9" t="str">
        <f>_xlfn.XLOOKUP($A9,業務別仕様一覧!$A:$A,業務別仕様一覧!C:C)</f>
        <v>消防用設備連結送水管耐圧試験業務委託</v>
      </c>
      <c r="D9" s="113" t="str">
        <f>_xlfn.XLOOKUP($A9,業務別仕様一覧!$A:$A,業務別仕様一覧!D:D)</f>
        <v>本庄市庁舎</v>
      </c>
      <c r="E9" s="49">
        <f>_xlfn.XLOOKUP($A9,業務別仕様一覧!$A:$A,業務別仕様一覧!E:E)</f>
        <v>45652</v>
      </c>
      <c r="F9" s="49">
        <f>_xlfn.XLOOKUP($A9,業務別仕様一覧!$A:$A,業務別仕様一覧!F:F)</f>
        <v>45747</v>
      </c>
      <c r="G9" s="46" t="str">
        <f>IF(_xlfn.XLOOKUP($A9,業務別仕様一覧!$A:$A,業務別仕様一覧!CR:CR)=0,"",_xlfn.XLOOKUP($A9,業務別仕様一覧!$A:$A,業務別仕様一覧!CR:CR))</f>
        <v>配管耐圧試験
空気圧予備試験</v>
      </c>
      <c r="H9" s="46" t="str">
        <f>IF(_xlfn.XLOOKUP($A9,業務別仕様一覧!$A:$A,業務別仕様一覧!CS:CS)=0,"",_xlfn.XLOOKUP($A9,業務別仕様一覧!$A:$A,業務別仕様一覧!CS:CS))</f>
        <v>連結送水管のうち屋内消火栓設備と配管共有部分を除く2系統</v>
      </c>
      <c r="I9" s="46" t="str">
        <f>IF(_xlfn.XLOOKUP($A9,業務別仕様一覧!$A:$A,業務別仕様一覧!CT:CT)=0,"",_xlfn.XLOOKUP($A9,業務別仕様一覧!$A:$A,業務別仕様一覧!CT:CT))</f>
        <v>送水口：双口型6基（正面玄関側3基、通用口側3基）
放水口：単口*10個（消火栓箱内）</v>
      </c>
      <c r="J9" s="46" t="str">
        <f>IF(_xlfn.XLOOKUP($A9,業務別仕様一覧!$A:$A,業務別仕様一覧!CU:CU)=0,"",_xlfn.XLOOKUP($A9,業務別仕様一覧!$A:$A,業務別仕様一覧!CU:CU))</f>
        <v>株式会社本庄防災設備</v>
      </c>
      <c r="K9" s="46" t="str">
        <f>IF(_xlfn.XLOOKUP($A9,業務別仕様一覧!$A:$A,業務別仕様一覧!CV:CV)=0,"",_xlfn.XLOOKUP($A9,業務別仕様一覧!$A:$A,業務別仕様一覧!CV:CV))</f>
        <v/>
      </c>
    </row>
    <row r="10" spans="1:11" ht="54" x14ac:dyDescent="0.15">
      <c r="A10" s="51" t="s">
        <v>650</v>
      </c>
      <c r="B10" s="117">
        <f>_xlfn.XLOOKUP($A10,業務別仕様一覧!$A:$A,業務別仕様一覧!B:B)</f>
        <v>3</v>
      </c>
      <c r="C10" s="9" t="str">
        <f>_xlfn.XLOOKUP($A10,業務別仕様一覧!$A:$A,業務別仕様一覧!C:C)</f>
        <v>設備運転管理業務委託</v>
      </c>
      <c r="D10" s="113" t="str">
        <f>_xlfn.XLOOKUP($A10,業務別仕様一覧!$A:$A,業務別仕様一覧!D:D)</f>
        <v>本庄市役所本庁舎</v>
      </c>
      <c r="E10" s="49">
        <f>_xlfn.XLOOKUP($A10,業務別仕様一覧!$A:$A,業務別仕様一覧!E:E)</f>
        <v>45748</v>
      </c>
      <c r="F10" s="49">
        <f>_xlfn.XLOOKUP($A10,業務別仕様一覧!$A:$A,業務別仕様一覧!F:F)</f>
        <v>46477</v>
      </c>
      <c r="G10" s="46" t="str">
        <f>IF(_xlfn.XLOOKUP($A10,業務別仕様一覧!$A:$A,業務別仕様一覧!CR:CR)=0,"",_xlfn.XLOOKUP($A10,業務別仕様一覧!$A:$A,業務別仕様一覧!CR:CR))</f>
        <v>機械設備
電気設備
給排水設備
その他の設備</v>
      </c>
      <c r="H10" s="46" t="str">
        <f>IF(_xlfn.XLOOKUP($A10,業務別仕様一覧!$A:$A,業務別仕様一覧!CS:CS)=0,"",_xlfn.XLOOKUP($A10,業務別仕様一覧!$A:$A,業務別仕様一覧!CS:CS))</f>
        <v>別添機器類等維持管理設備一覧表による</v>
      </c>
      <c r="I10" s="46" t="str">
        <f>IF(_xlfn.XLOOKUP($A10,業務別仕様一覧!$A:$A,業務別仕様一覧!CT:CT)=0,"",_xlfn.XLOOKUP($A10,業務別仕様一覧!$A:$A,業務別仕様一覧!CT:CT))</f>
        <v>別添機器類等維持管理設備一覧表による</v>
      </c>
      <c r="J10" s="46" t="str">
        <f>IF(_xlfn.XLOOKUP($A10,業務別仕様一覧!$A:$A,業務別仕様一覧!CU:CU)=0,"",_xlfn.XLOOKUP($A10,業務別仕様一覧!$A:$A,業務別仕様一覧!CU:CU))</f>
        <v>旭ビル管理株式会社　熊谷営業所</v>
      </c>
      <c r="K10" s="46" t="str">
        <f>IF(_xlfn.XLOOKUP($A10,業務別仕様一覧!$A:$A,業務別仕様一覧!CV:CV)=0,"",_xlfn.XLOOKUP($A10,業務別仕様一覧!$A:$A,業務別仕様一覧!CV:CV))</f>
        <v/>
      </c>
    </row>
    <row r="11" spans="1:11" ht="40.5" x14ac:dyDescent="0.15">
      <c r="A11" s="51" t="s">
        <v>651</v>
      </c>
      <c r="B11" s="117">
        <f>_xlfn.XLOOKUP($A11,業務別仕様一覧!$A:$A,業務別仕様一覧!B:B)</f>
        <v>1</v>
      </c>
      <c r="C11" s="9" t="str">
        <f>_xlfn.XLOOKUP($A11,業務別仕様一覧!$A:$A,業務別仕様一覧!C:C)</f>
        <v>電気自動車用急速充電器保守業務委託</v>
      </c>
      <c r="D11" s="113" t="str">
        <f>_xlfn.XLOOKUP($A11,業務別仕様一覧!$A:$A,業務別仕様一覧!D:D)</f>
        <v>本庁舎駐車場</v>
      </c>
      <c r="E11" s="49">
        <f>_xlfn.XLOOKUP($A11,業務別仕様一覧!$A:$A,業務別仕様一覧!E:E)</f>
        <v>45748</v>
      </c>
      <c r="F11" s="49">
        <f>_xlfn.XLOOKUP($A11,業務別仕様一覧!$A:$A,業務別仕様一覧!F:F)</f>
        <v>46112</v>
      </c>
      <c r="G11" s="46" t="str">
        <f>IF(_xlfn.XLOOKUP($A11,業務別仕様一覧!$A:$A,業務別仕様一覧!CR:CR)=0,"",_xlfn.XLOOKUP($A11,業務別仕様一覧!$A:$A,業務別仕様一覧!CR:CR))</f>
        <v>電気自動車用急速充電器</v>
      </c>
      <c r="H11" s="46" t="str">
        <f>IF(_xlfn.XLOOKUP($A11,業務別仕様一覧!$A:$A,業務別仕様一覧!CS:CS)=0,"",_xlfn.XLOOKUP($A11,業務別仕様一覧!$A:$A,業務別仕様一覧!CS:CS))</f>
        <v>HFR1-50B9-A2（(株)東光高岳製）</v>
      </c>
      <c r="I11" s="46" t="str">
        <f>IF(_xlfn.XLOOKUP($A11,業務別仕様一覧!$A:$A,業務別仕様一覧!CT:CT)=0,"",_xlfn.XLOOKUP($A11,業務別仕様一覧!$A:$A,業務別仕様一覧!CT:CT))</f>
        <v>1基
定期点検：期間中1回
電話サポート：24時間365日電話受付</v>
      </c>
      <c r="J11" s="46" t="str">
        <f>IF(_xlfn.XLOOKUP($A11,業務別仕様一覧!$A:$A,業務別仕様一覧!CU:CU)=0,"",_xlfn.XLOOKUP($A11,業務別仕様一覧!$A:$A,業務別仕様一覧!CU:CU))</f>
        <v>株式会社ミントウェーブ</v>
      </c>
      <c r="K11" s="46" t="str">
        <f>IF(_xlfn.XLOOKUP($A11,業務別仕様一覧!$A:$A,業務別仕様一覧!CV:CV)=0,"",_xlfn.XLOOKUP($A11,業務別仕様一覧!$A:$A,業務別仕様一覧!CV:CV))</f>
        <v/>
      </c>
    </row>
    <row r="12" spans="1:11" ht="40.5" x14ac:dyDescent="0.15">
      <c r="A12" s="118" t="s">
        <v>1965</v>
      </c>
      <c r="B12" s="117">
        <f>_xlfn.XLOOKUP($A12,業務別仕様一覧!$A:$A,業務別仕様一覧!B:B)</f>
        <v>1</v>
      </c>
      <c r="C12" s="9" t="str">
        <f>_xlfn.XLOOKUP($A12,業務別仕様一覧!$A:$A,業務別仕様一覧!C:C)</f>
        <v>議会議場映像音響設備等保守業務委託</v>
      </c>
      <c r="D12" s="113" t="str">
        <f>_xlfn.XLOOKUP($A12,業務別仕様一覧!$A:$A,業務別仕様一覧!D:D)</f>
        <v>本庄市庁舎</v>
      </c>
      <c r="E12" s="49">
        <f>_xlfn.XLOOKUP($A12,業務別仕様一覧!$A:$A,業務別仕様一覧!E:E)</f>
        <v>44470</v>
      </c>
      <c r="F12" s="49">
        <f>_xlfn.XLOOKUP($A12,業務別仕様一覧!$A:$A,業務別仕様一覧!F:F)</f>
        <v>46295</v>
      </c>
      <c r="G12" s="46" t="str">
        <f>IF(_xlfn.XLOOKUP($A12,業務別仕様一覧!$A:$A,業務別仕様一覧!CR:CR)=0,"",_xlfn.XLOOKUP($A12,業務別仕様一覧!$A:$A,業務別仕様一覧!CR:CR))</f>
        <v>本庄市議会議場映像音響設備等システム一式</v>
      </c>
      <c r="H12" s="46" t="str">
        <f>IF(_xlfn.XLOOKUP($A12,業務別仕様一覧!$A:$A,業務別仕様一覧!CS:CS)=0,"",_xlfn.XLOOKUP($A12,業務別仕様一覧!$A:$A,業務別仕様一覧!CS:CS))</f>
        <v>別紙本庄市議会議場音響設備保守対象一覧のとおり</v>
      </c>
      <c r="I12" s="46" t="str">
        <f>IF(_xlfn.XLOOKUP($A12,業務別仕様一覧!$A:$A,業務別仕様一覧!CT:CT)=0,"",_xlfn.XLOOKUP($A12,業務別仕様一覧!$A:$A,業務別仕様一覧!CT:CT))</f>
        <v>保守点検回数：2回
障害発生時のオンサイト対応回数：年間4インシデント
（5回目以降は別途費用が発生）</v>
      </c>
      <c r="J12" s="46" t="str">
        <f>IF(_xlfn.XLOOKUP($A12,業務別仕様一覧!$A:$A,業務別仕様一覧!CU:CU)=0,"",_xlfn.XLOOKUP($A12,業務別仕様一覧!$A:$A,業務別仕様一覧!CU:CU))</f>
        <v>富士通ネットワークソリューションズ株式会社関東支店</v>
      </c>
      <c r="K12" s="46" t="str">
        <f>IF(_xlfn.XLOOKUP($A12,業務別仕様一覧!$A:$A,業務別仕様一覧!CV:CV)=0,"",_xlfn.XLOOKUP($A12,業務別仕様一覧!$A:$A,業務別仕様一覧!CV:CV))</f>
        <v/>
      </c>
    </row>
    <row r="13" spans="1:11" ht="27" x14ac:dyDescent="0.15">
      <c r="A13" s="51" t="s">
        <v>689</v>
      </c>
      <c r="B13" s="117">
        <f>_xlfn.XLOOKUP($A13,業務別仕様一覧!$A:$A,業務別仕様一覧!B:B)</f>
        <v>3</v>
      </c>
      <c r="C13" s="9" t="str">
        <f>_xlfn.XLOOKUP($A13,業務別仕様一覧!$A:$A,業務別仕様一覧!C:C)</f>
        <v>非常用自家発電設備保守点検業務</v>
      </c>
      <c r="D13" s="113" t="str">
        <f>_xlfn.XLOOKUP($A13,業務別仕様一覧!$A:$A,業務別仕様一覧!D:D)</f>
        <v>本庄市市民活動交流センター</v>
      </c>
      <c r="E13" s="49">
        <f>_xlfn.XLOOKUP($A13,業務別仕様一覧!$A:$A,業務別仕様一覧!E:E)</f>
        <v>45817</v>
      </c>
      <c r="F13" s="49">
        <f>_xlfn.XLOOKUP($A13,業務別仕様一覧!$A:$A,業務別仕様一覧!F:F)</f>
        <v>46112</v>
      </c>
      <c r="G13" s="46" t="str">
        <f>IF(_xlfn.XLOOKUP($A13,業務別仕様一覧!$A:$A,業務別仕様一覧!CR:CR)=0,"",_xlfn.XLOOKUP($A13,業務別仕様一覧!$A:$A,業務別仕様一覧!CR:CR))</f>
        <v>発電機
エンジン</v>
      </c>
      <c r="H13" s="46" t="str">
        <f>IF(_xlfn.XLOOKUP($A13,業務別仕様一覧!$A:$A,業務別仕様一覧!CS:CS)=0,"",_xlfn.XLOOKUP($A13,業務別仕様一覧!$A:$A,業務別仕様一覧!CS:CS))</f>
        <v>形式：PG78QY-ROS（三菱電機(株)）
エンジン：S6S9（三菱重工業(株)）</v>
      </c>
      <c r="I13" s="46" t="str">
        <f>IF(_xlfn.XLOOKUP($A13,業務別仕様一覧!$A:$A,業務別仕様一覧!CT:CT)=0,"",_xlfn.XLOOKUP($A13,業務別仕様一覧!$A:$A,業務別仕様一覧!CT:CT))</f>
        <v>機器点検及び総合点検（年2回）</v>
      </c>
      <c r="J13" s="46" t="str">
        <f>IF(_xlfn.XLOOKUP($A13,業務別仕様一覧!$A:$A,業務別仕様一覧!CU:CU)=0,"",_xlfn.XLOOKUP($A13,業務別仕様一覧!$A:$A,業務別仕様一覧!CU:CU))</f>
        <v>東洋産業株式会社</v>
      </c>
      <c r="K13" s="46" t="str">
        <f>IF(_xlfn.XLOOKUP($A13,業務別仕様一覧!$A:$A,業務別仕様一覧!CV:CV)=0,"",_xlfn.XLOOKUP($A13,業務別仕様一覧!$A:$A,業務別仕様一覧!CV:CV))</f>
        <v/>
      </c>
    </row>
    <row r="14" spans="1:11" x14ac:dyDescent="0.15">
      <c r="A14" s="51" t="s">
        <v>691</v>
      </c>
      <c r="B14" s="117">
        <f>_xlfn.XLOOKUP($A14,業務別仕様一覧!$A:$A,業務別仕様一覧!B:B)</f>
        <v>1</v>
      </c>
      <c r="C14" s="9" t="str">
        <f>_xlfn.XLOOKUP($A14,業務別仕様一覧!$A:$A,業務別仕様一覧!C:C)</f>
        <v>吸収冷温水機保守点検業務委託</v>
      </c>
      <c r="D14" s="113" t="str">
        <f>_xlfn.XLOOKUP($A14,業務別仕様一覧!$A:$A,業務別仕様一覧!D:D)</f>
        <v>本庄市市民活動交流センター</v>
      </c>
      <c r="E14" s="49">
        <f>_xlfn.XLOOKUP($A14,業務別仕様一覧!$A:$A,業務別仕様一覧!E:E)</f>
        <v>45758</v>
      </c>
      <c r="F14" s="49">
        <f>_xlfn.XLOOKUP($A14,業務別仕様一覧!$A:$A,業務別仕様一覧!F:F)</f>
        <v>46112</v>
      </c>
      <c r="G14" s="46" t="str">
        <f>IF(_xlfn.XLOOKUP($A14,業務別仕様一覧!$A:$A,業務別仕様一覧!CR:CR)=0,"",_xlfn.XLOOKUP($A14,業務別仕様一覧!$A:$A,業務別仕様一覧!CR:CR))</f>
        <v>吸収冷温水機</v>
      </c>
      <c r="H14" s="46" t="str">
        <f>IF(_xlfn.XLOOKUP($A14,業務別仕様一覧!$A:$A,業務別仕様一覧!CS:CS)=0,"",_xlfn.XLOOKUP($A14,業務別仕様一覧!$A:$A,業務別仕様一覧!CS:CS))</f>
        <v>ΣMPG-40EH5B(冷却塔含む)</v>
      </c>
      <c r="I14" s="46" t="str">
        <f>IF(_xlfn.XLOOKUP($A14,業務別仕様一覧!$A:$A,業務別仕様一覧!CT:CT)=0,"",_xlfn.XLOOKUP($A14,業務別仕様一覧!$A:$A,業務別仕様一覧!CT:CT))</f>
        <v>1台</v>
      </c>
      <c r="J14" s="46" t="str">
        <f>IF(_xlfn.XLOOKUP($A14,業務別仕様一覧!$A:$A,業務別仕様一覧!CU:CU)=0,"",_xlfn.XLOOKUP($A14,業務別仕様一覧!$A:$A,業務別仕様一覧!CU:CU))</f>
        <v>川重冷熱工業株式会社北関東支店</v>
      </c>
      <c r="K14" s="46" t="str">
        <f>IF(_xlfn.XLOOKUP($A14,業務別仕様一覧!$A:$A,業務別仕様一覧!CV:CV)=0,"",_xlfn.XLOOKUP($A14,業務別仕様一覧!$A:$A,業務別仕様一覧!CV:CV))</f>
        <v/>
      </c>
    </row>
    <row r="15" spans="1:11" ht="27" x14ac:dyDescent="0.15">
      <c r="A15" s="9" t="s">
        <v>694</v>
      </c>
      <c r="B15" s="117">
        <f>_xlfn.XLOOKUP($A15,業務別仕様一覧!$A:$A,業務別仕様一覧!B:B)</f>
        <v>3</v>
      </c>
      <c r="C15" s="9" t="str">
        <f>_xlfn.XLOOKUP($A15,業務別仕様一覧!$A:$A,業務別仕様一覧!C:C)</f>
        <v>グリストラップ清掃業務委託</v>
      </c>
      <c r="D15" s="113" t="str">
        <f>_xlfn.XLOOKUP($A15,業務別仕様一覧!$A:$A,業務別仕様一覧!D:D)</f>
        <v>本庄市市民活動交流センター</v>
      </c>
      <c r="E15" s="49">
        <f>_xlfn.XLOOKUP($A15,業務別仕様一覧!$A:$A,業務別仕様一覧!E:E)</f>
        <v>45887</v>
      </c>
      <c r="F15" s="49">
        <f>_xlfn.XLOOKUP($A15,業務別仕様一覧!$A:$A,業務別仕様一覧!F:F)</f>
        <v>46112</v>
      </c>
      <c r="G15" s="46" t="str">
        <f>IF(_xlfn.XLOOKUP($A15,業務別仕様一覧!$A:$A,業務別仕様一覧!CR:CR)=0,"",_xlfn.XLOOKUP($A15,業務別仕様一覧!$A:$A,業務別仕様一覧!CR:CR))</f>
        <v>キッチンスタジオ系統
カフェ系統</v>
      </c>
      <c r="H15" s="46" t="str">
        <f>IF(_xlfn.XLOOKUP($A15,業務別仕様一覧!$A:$A,業務別仕様一覧!CS:CS)=0,"",_xlfn.XLOOKUP($A15,業務別仕様一覧!$A:$A,業務別仕様一覧!CS:CS))</f>
        <v>3槽式ステンレス製土中埋設配管接続形（工場製造型・実容量50L）
3槽式FRP製土中埋設配管接続形（工場製造型・実容量100L）</v>
      </c>
      <c r="I15" s="46" t="str">
        <f>IF(_xlfn.XLOOKUP($A15,業務別仕様一覧!$A:$A,業務別仕様一覧!CT:CT)=0,"",_xlfn.XLOOKUP($A15,業務別仕様一覧!$A:$A,業務別仕様一覧!CT:CT))</f>
        <v>各1台
実施回数1回</v>
      </c>
      <c r="J15" s="46" t="str">
        <f>IF(_xlfn.XLOOKUP($A15,業務別仕様一覧!$A:$A,業務別仕様一覧!CU:CU)=0,"",_xlfn.XLOOKUP($A15,業務別仕様一覧!$A:$A,業務別仕様一覧!CU:CU))</f>
        <v>有限会社関東興業</v>
      </c>
      <c r="K15" s="46" t="str">
        <f>IF(_xlfn.XLOOKUP($A15,業務別仕様一覧!$A:$A,業務別仕様一覧!CV:CV)=0,"",_xlfn.XLOOKUP($A15,業務別仕様一覧!$A:$A,業務別仕様一覧!CV:CV))</f>
        <v/>
      </c>
    </row>
    <row r="16" spans="1:11" ht="27" x14ac:dyDescent="0.15">
      <c r="A16" s="9" t="s">
        <v>703</v>
      </c>
      <c r="B16" s="117">
        <f>_xlfn.XLOOKUP($A16,業務別仕様一覧!$A:$A,業務別仕様一覧!B:B)</f>
        <v>2</v>
      </c>
      <c r="C16" s="9" t="str">
        <f>_xlfn.XLOOKUP($A16,業務別仕様一覧!$A:$A,業務別仕様一覧!C:C)</f>
        <v>ドライミスト保守点検業務委託</v>
      </c>
      <c r="D16" s="113" t="str">
        <f>_xlfn.XLOOKUP($A16,業務別仕様一覧!$A:$A,業務別仕様一覧!D:D)</f>
        <v>本庄市市民活動交流センター</v>
      </c>
      <c r="E16" s="49">
        <f>_xlfn.XLOOKUP($A16,業務別仕様一覧!$A:$A,業務別仕様一覧!E:E)</f>
        <v>45785</v>
      </c>
      <c r="F16" s="49">
        <f>_xlfn.XLOOKUP($A16,業務別仕様一覧!$A:$A,業務別仕様一覧!F:F)</f>
        <v>46017</v>
      </c>
      <c r="G16" s="46" t="str">
        <f>IF(_xlfn.XLOOKUP($A16,業務別仕様一覧!$A:$A,業務別仕様一覧!CR:CR)=0,"",_xlfn.XLOOKUP($A16,業務別仕様一覧!$A:$A,業務別仕様一覧!CR:CR))</f>
        <v>ドライミストシステム</v>
      </c>
      <c r="H16" s="46" t="str">
        <f>IF(_xlfn.XLOOKUP($A16,業務別仕様一覧!$A:$A,業務別仕様一覧!CS:CS)=0,"",_xlfn.XLOOKUP($A16,業務別仕様一覧!$A:$A,業務別仕様一覧!CS:CS))</f>
        <v>運用開始作業
運用休止作業</v>
      </c>
      <c r="I16" s="46" t="str">
        <f>IF(_xlfn.XLOOKUP($A16,業務別仕様一覧!$A:$A,業務別仕様一覧!CT:CT)=0,"",_xlfn.XLOOKUP($A16,業務別仕様一覧!$A:$A,業務別仕様一覧!CT:CT))</f>
        <v>シーズンイン点検：1回（6月）
シーズンオフ点検：1回（10～11月）</v>
      </c>
      <c r="J16" s="46" t="str">
        <f>IF(_xlfn.XLOOKUP($A16,業務別仕様一覧!$A:$A,業務別仕様一覧!CU:CU)=0,"",_xlfn.XLOOKUP($A16,業務別仕様一覧!$A:$A,業務別仕様一覧!CU:CU))</f>
        <v>マルキ工業株式会社</v>
      </c>
      <c r="K16" s="46" t="str">
        <f>IF(_xlfn.XLOOKUP($A16,業務別仕様一覧!$A:$A,業務別仕様一覧!CV:CV)=0,"",_xlfn.XLOOKUP($A16,業務別仕様一覧!$A:$A,業務別仕様一覧!CV:CV))</f>
        <v/>
      </c>
    </row>
    <row r="17" spans="1:11" x14ac:dyDescent="0.15">
      <c r="A17" s="9" t="s">
        <v>704</v>
      </c>
      <c r="B17" s="117">
        <f>_xlfn.XLOOKUP($A17,業務別仕様一覧!$A:$A,業務別仕様一覧!B:B)</f>
        <v>2</v>
      </c>
      <c r="C17" s="9" t="str">
        <f>_xlfn.XLOOKUP($A17,業務別仕様一覧!$A:$A,業務別仕様一覧!C:C)</f>
        <v>移動観覧席保守点検業務委託</v>
      </c>
      <c r="D17" s="113" t="str">
        <f>_xlfn.XLOOKUP($A17,業務別仕様一覧!$A:$A,業務別仕様一覧!D:D)</f>
        <v>本庄市市民活動交流センター</v>
      </c>
      <c r="E17" s="49">
        <f>_xlfn.XLOOKUP($A17,業務別仕様一覧!$A:$A,業務別仕様一覧!E:E)</f>
        <v>45748</v>
      </c>
      <c r="F17" s="49">
        <f>_xlfn.XLOOKUP($A17,業務別仕様一覧!$A:$A,業務別仕様一覧!F:F)</f>
        <v>46112</v>
      </c>
      <c r="G17" s="46" t="str">
        <f>IF(_xlfn.XLOOKUP($A17,業務別仕様一覧!$A:$A,業務別仕様一覧!CR:CR)=0,"",_xlfn.XLOOKUP($A17,業務別仕様一覧!$A:$A,業務別仕様一覧!CR:CR))</f>
        <v>移動観覧席</v>
      </c>
      <c r="H17" s="46" t="str">
        <f>IF(_xlfn.XLOOKUP($A17,業務別仕様一覧!$A:$A,業務別仕様一覧!CS:CS)=0,"",_xlfn.XLOOKUP($A17,業務別仕様一覧!$A:$A,業務別仕様一覧!CS:CS))</f>
        <v/>
      </c>
      <c r="I17" s="46" t="str">
        <f>IF(_xlfn.XLOOKUP($A17,業務別仕様一覧!$A:$A,業務別仕様一覧!CT:CT)=0,"",_xlfn.XLOOKUP($A17,業務別仕様一覧!$A:$A,業務別仕様一覧!CT:CT))</f>
        <v>保守点検：年1回</v>
      </c>
      <c r="J17" s="46" t="str">
        <f>IF(_xlfn.XLOOKUP($A17,業務別仕様一覧!$A:$A,業務別仕様一覧!CU:CU)=0,"",_xlfn.XLOOKUP($A17,業務別仕様一覧!$A:$A,業務別仕様一覧!CU:CU))</f>
        <v>KSS株式会社</v>
      </c>
      <c r="K17" s="46" t="str">
        <f>IF(_xlfn.XLOOKUP($A17,業務別仕様一覧!$A:$A,業務別仕様一覧!CV:CV)=0,"",_xlfn.XLOOKUP($A17,業務別仕様一覧!$A:$A,業務別仕様一覧!CV:CV))</f>
        <v/>
      </c>
    </row>
    <row r="18" spans="1:11" x14ac:dyDescent="0.15">
      <c r="A18" s="9" t="s">
        <v>705</v>
      </c>
      <c r="B18" s="117">
        <f>_xlfn.XLOOKUP($A18,業務別仕様一覧!$A:$A,業務別仕様一覧!B:B)</f>
        <v>4</v>
      </c>
      <c r="C18" s="9" t="str">
        <f>_xlfn.XLOOKUP($A18,業務別仕様一覧!$A:$A,業務別仕様一覧!C:C)</f>
        <v>音響・映像設備等保守点検業務委託</v>
      </c>
      <c r="D18" s="113" t="str">
        <f>_xlfn.XLOOKUP($A18,業務別仕様一覧!$A:$A,業務別仕様一覧!D:D)</f>
        <v>本庄市市民活動交流センター</v>
      </c>
      <c r="E18" s="49">
        <f>_xlfn.XLOOKUP($A18,業務別仕様一覧!$A:$A,業務別仕様一覧!E:E)</f>
        <v>45748</v>
      </c>
      <c r="F18" s="49">
        <f>_xlfn.XLOOKUP($A18,業務別仕様一覧!$A:$A,業務別仕様一覧!F:F)</f>
        <v>46112</v>
      </c>
      <c r="G18" s="46" t="str">
        <f>IF(_xlfn.XLOOKUP($A18,業務別仕様一覧!$A:$A,業務別仕様一覧!CR:CR)=0,"",_xlfn.XLOOKUP($A18,業務別仕様一覧!$A:$A,業務別仕様一覧!CR:CR))</f>
        <v>音響・映像設備</v>
      </c>
      <c r="H18" s="46" t="str">
        <f>IF(_xlfn.XLOOKUP($A18,業務別仕様一覧!$A:$A,業務別仕様一覧!CS:CS)=0,"",_xlfn.XLOOKUP($A18,業務別仕様一覧!$A:$A,業務別仕様一覧!CS:CS))</f>
        <v>別添対象設備機器による</v>
      </c>
      <c r="I18" s="46" t="str">
        <f>IF(_xlfn.XLOOKUP($A18,業務別仕様一覧!$A:$A,業務別仕様一覧!CT:CT)=0,"",_xlfn.XLOOKUP($A18,業務別仕様一覧!$A:$A,業務別仕様一覧!CT:CT))</f>
        <v>定期保守点検：年1回</v>
      </c>
      <c r="J18" s="46" t="str">
        <f>IF(_xlfn.XLOOKUP($A18,業務別仕様一覧!$A:$A,業務別仕様一覧!CU:CU)=0,"",_xlfn.XLOOKUP($A18,業務別仕様一覧!$A:$A,業務別仕様一覧!CU:CU))</f>
        <v>情報通信システムエンジニアリング株式会社埼玉営業所</v>
      </c>
      <c r="K18" s="46" t="str">
        <f>IF(_xlfn.XLOOKUP($A18,業務別仕様一覧!$A:$A,業務別仕様一覧!CV:CV)=0,"",_xlfn.XLOOKUP($A18,業務別仕様一覧!$A:$A,業務別仕様一覧!CV:CV))</f>
        <v/>
      </c>
    </row>
    <row r="19" spans="1:11" ht="54" x14ac:dyDescent="0.15">
      <c r="A19" s="9" t="s">
        <v>706</v>
      </c>
      <c r="B19" s="117">
        <f>_xlfn.XLOOKUP($A19,業務別仕様一覧!$A:$A,業務別仕様一覧!B:B)</f>
        <v>1</v>
      </c>
      <c r="C19" s="9" t="str">
        <f>_xlfn.XLOOKUP($A19,業務別仕様一覧!$A:$A,業務別仕様一覧!C:C)</f>
        <v>建築物環境衛生管理業務委託</v>
      </c>
      <c r="D19" s="113" t="str">
        <f>_xlfn.XLOOKUP($A19,業務別仕様一覧!$A:$A,業務別仕様一覧!D:D)</f>
        <v>本庄市市民活動交流センター</v>
      </c>
      <c r="E19" s="49">
        <f>_xlfn.XLOOKUP($A19,業務別仕様一覧!$A:$A,業務別仕様一覧!E:E)</f>
        <v>45748</v>
      </c>
      <c r="F19" s="49">
        <f>_xlfn.XLOOKUP($A19,業務別仕様一覧!$A:$A,業務別仕様一覧!F:F)</f>
        <v>46112</v>
      </c>
      <c r="G19" s="46" t="str">
        <f>IF(_xlfn.XLOOKUP($A19,業務別仕様一覧!$A:$A,業務別仕様一覧!CR:CR)=0,"",_xlfn.XLOOKUP($A19,業務別仕様一覧!$A:$A,業務別仕様一覧!CR:CR))</f>
        <v/>
      </c>
      <c r="H19" s="46" t="str">
        <f>IF(_xlfn.XLOOKUP($A19,業務別仕様一覧!$A:$A,業務別仕様一覧!CS:CS)=0,"",_xlfn.XLOOKUP($A19,業務別仕様一覧!$A:$A,業務別仕様一覧!CS:CS))</f>
        <v>建築物環境衛生管理技術者の選任及び業務
空気環境測定
飲料水の水質検査
ネズミ等害虫の防除に関する業務</v>
      </c>
      <c r="I19" s="46" t="str">
        <f>IF(_xlfn.XLOOKUP($A19,業務別仕様一覧!$A:$A,業務別仕様一覧!CT:CT)=0,"",_xlfn.XLOOKUP($A19,業務別仕様一覧!$A:$A,業務別仕様一覧!CT:CT))</f>
        <v>飲料水の水質検査：16項目（年2回）、12項目（年1回）
ネズミ等害虫の防除に関する業務：年2回</v>
      </c>
      <c r="J19" s="46" t="str">
        <f>IF(_xlfn.XLOOKUP($A19,業務別仕様一覧!$A:$A,業務別仕様一覧!CU:CU)=0,"",_xlfn.XLOOKUP($A19,業務別仕様一覧!$A:$A,業務別仕様一覧!CU:CU))</f>
        <v>日本美装株式会社本庄支店</v>
      </c>
      <c r="K19" s="46" t="str">
        <f>IF(_xlfn.XLOOKUP($A19,業務別仕様一覧!$A:$A,業務別仕様一覧!CV:CV)=0,"",_xlfn.XLOOKUP($A19,業務別仕様一覧!$A:$A,業務別仕様一覧!CV:CV))</f>
        <v/>
      </c>
    </row>
    <row r="20" spans="1:11" ht="40.5" x14ac:dyDescent="0.15">
      <c r="A20" s="9" t="s">
        <v>707</v>
      </c>
      <c r="B20" s="117">
        <f>_xlfn.XLOOKUP($A20,業務別仕様一覧!$A:$A,業務別仕様一覧!B:B)</f>
        <v>2</v>
      </c>
      <c r="C20" s="9" t="str">
        <f>_xlfn.XLOOKUP($A20,業務別仕様一覧!$A:$A,業務別仕様一覧!C:C)</f>
        <v>舞台機構等操作業務委託</v>
      </c>
      <c r="D20" s="113" t="str">
        <f>_xlfn.XLOOKUP($A20,業務別仕様一覧!$A:$A,業務別仕様一覧!D:D)</f>
        <v>本庄市市民活動交流センター多目的ホール</v>
      </c>
      <c r="E20" s="49">
        <f>_xlfn.XLOOKUP($A20,業務別仕様一覧!$A:$A,業務別仕様一覧!E:E)</f>
        <v>45748</v>
      </c>
      <c r="F20" s="49">
        <f>_xlfn.XLOOKUP($A20,業務別仕様一覧!$A:$A,業務別仕様一覧!F:F)</f>
        <v>46112</v>
      </c>
      <c r="G20" s="46" t="str">
        <f>IF(_xlfn.XLOOKUP($A20,業務別仕様一覧!$A:$A,業務別仕様一覧!CR:CR)=0,"",_xlfn.XLOOKUP($A20,業務別仕様一覧!$A:$A,業務別仕様一覧!CR:CR))</f>
        <v>舞台音響・照明・映像設備</v>
      </c>
      <c r="H20" s="46" t="str">
        <f>IF(_xlfn.XLOOKUP($A20,業務別仕様一覧!$A:$A,業務別仕様一覧!CS:CS)=0,"",_xlfn.XLOOKUP($A20,業務別仕様一覧!$A:$A,業務別仕様一覧!CS:CS))</f>
        <v>操作及び点検
舞台演出助言及び利用指導</v>
      </c>
      <c r="I20" s="46" t="str">
        <f>IF(_xlfn.XLOOKUP($A20,業務別仕様一覧!$A:$A,業務別仕様一覧!CT:CT)=0,"",_xlfn.XLOOKUP($A20,業務別仕様一覧!$A:$A,業務別仕様一覧!CT:CT))</f>
        <v>指定日に人員派遣
1回の業務は4時間～（単価には交通費等全ての諸経費を含む）
予定時間数は合計32時間</v>
      </c>
      <c r="J20" s="46" t="str">
        <f>IF(_xlfn.XLOOKUP($A20,業務別仕様一覧!$A:$A,業務別仕様一覧!CU:CU)=0,"",_xlfn.XLOOKUP($A20,業務別仕様一覧!$A:$A,業務別仕様一覧!CU:CU))</f>
        <v>株式会社テイク</v>
      </c>
      <c r="K20" s="46" t="str">
        <f>IF(_xlfn.XLOOKUP($A20,業務別仕様一覧!$A:$A,業務別仕様一覧!CV:CV)=0,"",_xlfn.XLOOKUP($A20,業務別仕様一覧!$A:$A,業務別仕様一覧!CV:CV))</f>
        <v/>
      </c>
    </row>
    <row r="21" spans="1:11" ht="40.5" x14ac:dyDescent="0.15">
      <c r="A21" s="9" t="s">
        <v>708</v>
      </c>
      <c r="B21" s="117">
        <f>_xlfn.XLOOKUP($A21,業務別仕様一覧!$A:$A,業務別仕様一覧!B:B)</f>
        <v>3</v>
      </c>
      <c r="C21" s="9" t="str">
        <f>_xlfn.XLOOKUP($A21,業務別仕様一覧!$A:$A,業務別仕様一覧!C:C)</f>
        <v>舞台照明機器保守点検業務委託</v>
      </c>
      <c r="D21" s="113" t="str">
        <f>_xlfn.XLOOKUP($A21,業務別仕様一覧!$A:$A,業務別仕様一覧!D:D)</f>
        <v>本庄市市民活動交流センター</v>
      </c>
      <c r="E21" s="49">
        <f>_xlfn.XLOOKUP($A21,業務別仕様一覧!$A:$A,業務別仕様一覧!E:E)</f>
        <v>45748</v>
      </c>
      <c r="F21" s="49">
        <f>_xlfn.XLOOKUP($A21,業務別仕様一覧!$A:$A,業務別仕様一覧!F:F)</f>
        <v>46112</v>
      </c>
      <c r="G21" s="46" t="str">
        <f>IF(_xlfn.XLOOKUP($A21,業務別仕様一覧!$A:$A,業務別仕様一覧!CR:CR)=0,"",_xlfn.XLOOKUP($A21,業務別仕様一覧!$A:$A,業務別仕様一覧!CR:CR))</f>
        <v>調光装置
負荷設備
移動器具</v>
      </c>
      <c r="H21" s="46" t="str">
        <f>IF(_xlfn.XLOOKUP($A21,業務別仕様一覧!$A:$A,業務別仕様一覧!CS:CS)=0,"",_xlfn.XLOOKUP($A21,業務別仕様一覧!$A:$A,業務別仕様一覧!CS:CS))</f>
        <v>別紙点検内容による</v>
      </c>
      <c r="I21" s="46" t="str">
        <f>IF(_xlfn.XLOOKUP($A21,業務別仕様一覧!$A:$A,業務別仕様一覧!CT:CT)=0,"",_xlfn.XLOOKUP($A21,業務別仕様一覧!$A:$A,業務別仕様一覧!CT:CT))</f>
        <v>点検調整：年1回</v>
      </c>
      <c r="J21" s="46" t="str">
        <f>IF(_xlfn.XLOOKUP($A21,業務別仕様一覧!$A:$A,業務別仕様一覧!CU:CU)=0,"",_xlfn.XLOOKUP($A21,業務別仕様一覧!$A:$A,業務別仕様一覧!CU:CU))</f>
        <v>株式会社ユウ・エイヴィシステム</v>
      </c>
      <c r="K21" s="46" t="str">
        <f>IF(_xlfn.XLOOKUP($A21,業務別仕様一覧!$A:$A,業務別仕様一覧!CV:CV)=0,"",_xlfn.XLOOKUP($A21,業務別仕様一覧!$A:$A,業務別仕様一覧!CV:CV))</f>
        <v/>
      </c>
    </row>
    <row r="22" spans="1:11" ht="40.5" x14ac:dyDescent="0.15">
      <c r="A22" s="9" t="s">
        <v>657</v>
      </c>
      <c r="B22" s="117">
        <f>_xlfn.XLOOKUP($A22,業務別仕様一覧!$A:$A,業務別仕様一覧!B:B)</f>
        <v>1</v>
      </c>
      <c r="C22" s="9" t="str">
        <f>_xlfn.XLOOKUP($A22,業務別仕様一覧!$A:$A,業務別仕様一覧!C:C)</f>
        <v>電気自動車用急速充電器保守業務委託</v>
      </c>
      <c r="D22" s="113" t="str">
        <f>_xlfn.XLOOKUP($A22,業務別仕様一覧!$A:$A,業務別仕様一覧!D:D)</f>
        <v>アスピアこだま</v>
      </c>
      <c r="E22" s="49">
        <f>_xlfn.XLOOKUP($A22,業務別仕様一覧!$A:$A,業務別仕様一覧!E:E)</f>
        <v>45383</v>
      </c>
      <c r="F22" s="49">
        <f>_xlfn.XLOOKUP($A22,業務別仕様一覧!$A:$A,業務別仕様一覧!F:F)</f>
        <v>45747</v>
      </c>
      <c r="G22" s="46" t="str">
        <f>IF(_xlfn.XLOOKUP($A22,業務別仕様一覧!$A:$A,業務別仕様一覧!CR:CR)=0,"",_xlfn.XLOOKUP($A22,業務別仕様一覧!$A:$A,業務別仕様一覧!CR:CR))</f>
        <v>電気自動車用急速充電器</v>
      </c>
      <c r="H22" s="46" t="str">
        <f>IF(_xlfn.XLOOKUP($A22,業務別仕様一覧!$A:$A,業務別仕様一覧!CS:CS)=0,"",_xlfn.XLOOKUP($A22,業務別仕様一覧!$A:$A,業務別仕様一覧!CS:CS))</f>
        <v>HFR1-50B4（(株)東光高岳製）</v>
      </c>
      <c r="I22" s="46" t="str">
        <f>IF(_xlfn.XLOOKUP($A22,業務別仕様一覧!$A:$A,業務別仕様一覧!CT:CT)=0,"",_xlfn.XLOOKUP($A22,業務別仕様一覧!$A:$A,業務別仕様一覧!CT:CT))</f>
        <v>1基
定期点検：期間中1回
電話サポート：24時間365日電話受付</v>
      </c>
      <c r="J22" s="46" t="str">
        <f>IF(_xlfn.XLOOKUP($A22,業務別仕様一覧!$A:$A,業務別仕様一覧!CU:CU)=0,"",_xlfn.XLOOKUP($A22,業務別仕様一覧!$A:$A,業務別仕様一覧!CU:CU))</f>
        <v>株式会社ミントウェーブ</v>
      </c>
      <c r="K22" s="46" t="str">
        <f>IF(_xlfn.XLOOKUP($A22,業務別仕様一覧!$A:$A,業務別仕様一覧!CV:CV)=0,"",_xlfn.XLOOKUP($A22,業務別仕様一覧!$A:$A,業務別仕様一覧!CV:CV))</f>
        <v/>
      </c>
    </row>
    <row r="23" spans="1:11" x14ac:dyDescent="0.15">
      <c r="A23" s="9" t="s">
        <v>664</v>
      </c>
      <c r="B23" s="117">
        <f>_xlfn.XLOOKUP($A23,業務別仕様一覧!$A:$A,業務別仕様一覧!B:B)</f>
        <v>1</v>
      </c>
      <c r="C23" s="9" t="str">
        <f>_xlfn.XLOOKUP($A23,業務別仕様一覧!$A:$A,業務別仕様一覧!C:C)</f>
        <v>非常用自家発電設備保守点検業務委託</v>
      </c>
      <c r="D23" s="113" t="str">
        <f>_xlfn.XLOOKUP($A23,業務別仕様一覧!$A:$A,業務別仕様一覧!D:D)</f>
        <v>アスピアこだま</v>
      </c>
      <c r="E23" s="49">
        <f>_xlfn.XLOOKUP($A23,業務別仕様一覧!$A:$A,業務別仕様一覧!E:E)</f>
        <v>45895</v>
      </c>
      <c r="F23" s="49">
        <f>_xlfn.XLOOKUP($A23,業務別仕様一覧!$A:$A,業務別仕様一覧!F:F)</f>
        <v>45991</v>
      </c>
      <c r="G23" s="46" t="str">
        <f>IF(_xlfn.XLOOKUP($A23,業務別仕様一覧!$A:$A,業務別仕様一覧!CR:CR)=0,"",_xlfn.XLOOKUP($A23,業務別仕様一覧!$A:$A,業務別仕様一覧!CR:CR))</f>
        <v>非常電源（自家発電設備）</v>
      </c>
      <c r="H23" s="46" t="str">
        <f>IF(_xlfn.XLOOKUP($A23,業務別仕様一覧!$A:$A,業務別仕様一覧!CS:CS)=0,"",_xlfn.XLOOKUP($A23,業務別仕様一覧!$A:$A,業務別仕様一覧!CS:CS))</f>
        <v>TMGP85MK2（(株)東京電機）</v>
      </c>
      <c r="I23" s="46" t="str">
        <f>IF(_xlfn.XLOOKUP($A23,業務別仕様一覧!$A:$A,業務別仕様一覧!CT:CT)=0,"",_xlfn.XLOOKUP($A23,業務別仕様一覧!$A:$A,業務別仕様一覧!CT:CT))</f>
        <v>保守点検：年1回</v>
      </c>
      <c r="J23" s="46" t="str">
        <f>IF(_xlfn.XLOOKUP($A23,業務別仕様一覧!$A:$A,業務別仕様一覧!CU:CU)=0,"",_xlfn.XLOOKUP($A23,業務別仕様一覧!$A:$A,業務別仕様一覧!CU:CU))</f>
        <v>東京ワックス株式会社本庄営業所</v>
      </c>
      <c r="K23" s="46" t="str">
        <f>IF(_xlfn.XLOOKUP($A23,業務別仕様一覧!$A:$A,業務別仕様一覧!CV:CV)=0,"",_xlfn.XLOOKUP($A23,業務別仕様一覧!$A:$A,業務別仕様一覧!CV:CV))</f>
        <v/>
      </c>
    </row>
    <row r="24" spans="1:11" ht="40.5" x14ac:dyDescent="0.15">
      <c r="A24" s="9" t="s">
        <v>751</v>
      </c>
      <c r="B24" s="117">
        <f>_xlfn.XLOOKUP($A24,業務別仕様一覧!$A:$A,業務別仕様一覧!B:B)</f>
        <v>3</v>
      </c>
      <c r="C24" s="9" t="str">
        <f>_xlfn.XLOOKUP($A24,業務別仕様一覧!$A:$A,業務別仕様一覧!C:C)</f>
        <v>非常用自家発電設備保守点検業務委託</v>
      </c>
      <c r="D24" s="113" t="str">
        <f>_xlfn.XLOOKUP($A24,業務別仕様一覧!$A:$A,業務別仕様一覧!D:D)</f>
        <v>本庄市保健センター</v>
      </c>
      <c r="E24" s="49">
        <f>_xlfn.XLOOKUP($A24,業務別仕様一覧!$A:$A,業務別仕様一覧!E:E)</f>
        <v>45811</v>
      </c>
      <c r="F24" s="49">
        <f>_xlfn.XLOOKUP($A24,業務別仕様一覧!$A:$A,業務別仕様一覧!F:F)</f>
        <v>46112</v>
      </c>
      <c r="G24" s="46" t="str">
        <f>IF(_xlfn.XLOOKUP($A24,業務別仕様一覧!$A:$A,業務別仕様一覧!CR:CR)=0,"",_xlfn.XLOOKUP($A24,業務別仕様一覧!$A:$A,業務別仕様一覧!CR:CR))</f>
        <v>原動機
同期発電機
蓄電池</v>
      </c>
      <c r="H24" s="46" t="str">
        <f>IF(_xlfn.XLOOKUP($A24,業務別仕様一覧!$A:$A,業務別仕様一覧!CS:CS)=0,"",_xlfn.XLOOKUP($A24,業務別仕様一覧!$A:$A,業務別仕様一覧!CS:CS))</f>
        <v>対象設備形式：TMGP115KME
原動機：6D16-TE2（三菱ふそうトラック・バス(株)）</v>
      </c>
      <c r="I24" s="46" t="str">
        <f>IF(_xlfn.XLOOKUP($A24,業務別仕様一覧!$A:$A,業務別仕様一覧!CT:CT)=0,"",_xlfn.XLOOKUP($A24,業務別仕様一覧!$A:$A,業務別仕様一覧!CT:CT))</f>
        <v>消防法に基づく点検：年2回
機器点検・総合点検及び消耗品部品交換：各1回</v>
      </c>
      <c r="J24" s="46" t="str">
        <f>IF(_xlfn.XLOOKUP($A24,業務別仕様一覧!$A:$A,業務別仕様一覧!CU:CU)=0,"",_xlfn.XLOOKUP($A24,業務別仕様一覧!$A:$A,業務別仕様一覧!CU:CU))</f>
        <v>日本負荷試験テクノ株式会社</v>
      </c>
      <c r="K24" s="46" t="str">
        <f>IF(_xlfn.XLOOKUP($A24,業務別仕様一覧!$A:$A,業務別仕様一覧!CV:CV)=0,"",_xlfn.XLOOKUP($A24,業務別仕様一覧!$A:$A,業務別仕様一覧!CV:CV))</f>
        <v/>
      </c>
    </row>
    <row r="25" spans="1:11" ht="27" x14ac:dyDescent="0.15">
      <c r="A25" s="9" t="s">
        <v>757</v>
      </c>
      <c r="B25" s="117">
        <f>_xlfn.XLOOKUP($A25,業務別仕様一覧!$A:$A,業務別仕様一覧!B:B)</f>
        <v>3</v>
      </c>
      <c r="C25" s="9" t="str">
        <f>_xlfn.XLOOKUP($A25,業務別仕様一覧!$A:$A,業務別仕様一覧!C:C)</f>
        <v>地下貯蔵タンク及び地下埋設配管漏洩点検業務委託</v>
      </c>
      <c r="D25" s="113" t="str">
        <f>_xlfn.XLOOKUP($A25,業務別仕様一覧!$A:$A,業務別仕様一覧!D:D)</f>
        <v>本庄市保健センター</v>
      </c>
      <c r="E25" s="49" t="str">
        <f>_xlfn.XLOOKUP($A25,業務別仕様一覧!$A:$A,業務別仕様一覧!E:E)</f>
        <v>契約締結日</v>
      </c>
      <c r="F25" s="49">
        <f>_xlfn.XLOOKUP($A25,業務別仕様一覧!$A:$A,業務別仕様一覧!F:F)</f>
        <v>46094</v>
      </c>
      <c r="G25" s="46" t="str">
        <f>IF(_xlfn.XLOOKUP($A25,業務別仕様一覧!$A:$A,業務別仕様一覧!CR:CR)=0,"",_xlfn.XLOOKUP($A25,業務別仕様一覧!$A:$A,業務別仕様一覧!CR:CR))</f>
        <v>地下貯蔵タンク・地下埋設配管</v>
      </c>
      <c r="H25" s="46" t="str">
        <f>IF(_xlfn.XLOOKUP($A25,業務別仕様一覧!$A:$A,業務別仕様一覧!CS:CS)=0,"",_xlfn.XLOOKUP($A25,業務別仕様一覧!$A:$A,業務別仕様一覧!CS:CS))</f>
        <v>タンク：軽油2,000リットル
別添図面による</v>
      </c>
      <c r="I25" s="46" t="str">
        <f>IF(_xlfn.XLOOKUP($A25,業務別仕様一覧!$A:$A,業務別仕様一覧!CT:CT)=0,"",_xlfn.XLOOKUP($A25,業務別仕様一覧!$A:$A,業務別仕様一覧!CT:CT))</f>
        <v>消防法第14条の3の2に基づく点検</v>
      </c>
      <c r="J25" s="46" t="str">
        <f>IF(_xlfn.XLOOKUP($A25,業務別仕様一覧!$A:$A,業務別仕様一覧!CU:CU)=0,"",_xlfn.XLOOKUP($A25,業務別仕様一覧!$A:$A,業務別仕様一覧!CU:CU))</f>
        <v/>
      </c>
      <c r="K25" s="46" t="str">
        <f>IF(_xlfn.XLOOKUP($A25,業務別仕様一覧!$A:$A,業務別仕様一覧!CV:CV)=0,"",_xlfn.XLOOKUP($A25,業務別仕様一覧!$A:$A,業務別仕様一覧!CV:CV))</f>
        <v>3年に1度実施
漏れ点検はR7実施</v>
      </c>
    </row>
    <row r="26" spans="1:11" ht="40.5" x14ac:dyDescent="0.15">
      <c r="A26" s="9" t="s">
        <v>785</v>
      </c>
      <c r="B26" s="117">
        <f>_xlfn.XLOOKUP($A26,業務別仕様一覧!$A:$A,業務別仕様一覧!B:B)</f>
        <v>1</v>
      </c>
      <c r="C26" s="9" t="str">
        <f>_xlfn.XLOOKUP($A26,業務別仕様一覧!$A:$A,業務別仕様一覧!C:C)</f>
        <v>遊具点検業務委託</v>
      </c>
      <c r="D26" s="113" t="str">
        <f>_xlfn.XLOOKUP($A26,業務別仕様一覧!$A:$A,業務別仕様一覧!D:D)</f>
        <v>児童センター（前原・日の出・児玉）</v>
      </c>
      <c r="E26" s="49">
        <f>_xlfn.XLOOKUP($A26,業務別仕様一覧!$A:$A,業務別仕様一覧!E:E)</f>
        <v>45688</v>
      </c>
      <c r="F26" s="49">
        <f>_xlfn.XLOOKUP($A26,業務別仕様一覧!$A:$A,業務別仕様一覧!F:F)</f>
        <v>45744</v>
      </c>
      <c r="G26" s="46" t="str">
        <f>IF(_xlfn.XLOOKUP($A26,業務別仕様一覧!$A:$A,業務別仕様一覧!CR:CR)=0,"",_xlfn.XLOOKUP($A26,業務別仕様一覧!$A:$A,業務別仕様一覧!CR:CR))</f>
        <v>遊具</v>
      </c>
      <c r="H26" s="46" t="str">
        <f>IF(_xlfn.XLOOKUP($A26,業務別仕様一覧!$A:$A,業務別仕様一覧!CS:CS)=0,"",_xlfn.XLOOKUP($A26,業務別仕様一覧!$A:$A,業務別仕様一覧!CS:CS))</f>
        <v>日の出児童センター：7個
前原児童センター：7個
児玉児童センター：12個</v>
      </c>
      <c r="I26" s="46" t="str">
        <f>IF(_xlfn.XLOOKUP($A26,業務別仕様一覧!$A:$A,業務別仕様一覧!CT:CT)=0,"",_xlfn.XLOOKUP($A26,業務別仕様一覧!$A:$A,業務別仕様一覧!CT:CT))</f>
        <v>期間中1回</v>
      </c>
      <c r="J26" s="46" t="str">
        <f>IF(_xlfn.XLOOKUP($A26,業務別仕様一覧!$A:$A,業務別仕様一覧!CU:CU)=0,"",_xlfn.XLOOKUP($A26,業務別仕様一覧!$A:$A,業務別仕様一覧!CU:CU))</f>
        <v>株式会社塙製作所</v>
      </c>
      <c r="K26" s="46" t="str">
        <f>IF(_xlfn.XLOOKUP($A26,業務別仕様一覧!$A:$A,業務別仕様一覧!CV:CV)=0,"",_xlfn.XLOOKUP($A26,業務別仕様一覧!$A:$A,業務別仕様一覧!CV:CV))</f>
        <v/>
      </c>
    </row>
    <row r="27" spans="1:11" ht="81" x14ac:dyDescent="0.15">
      <c r="A27" s="9" t="s">
        <v>771</v>
      </c>
      <c r="B27" s="117">
        <f>_xlfn.XLOOKUP($A27,業務別仕様一覧!$A:$A,業務別仕様一覧!B:B)</f>
        <v>2</v>
      </c>
      <c r="C27" s="9" t="str">
        <f>_xlfn.XLOOKUP($A27,業務別仕様一覧!$A:$A,業務別仕様一覧!C:C)</f>
        <v>遊具点検業務委託</v>
      </c>
      <c r="D27" s="113" t="str">
        <f>_xlfn.XLOOKUP($A27,業務別仕様一覧!$A:$A,業務別仕様一覧!D:D)</f>
        <v>本庄市立保育所</v>
      </c>
      <c r="E27" s="49">
        <f>_xlfn.XLOOKUP($A27,業務別仕様一覧!$A:$A,業務別仕様一覧!E:E)</f>
        <v>45918</v>
      </c>
      <c r="F27" s="49">
        <f>_xlfn.XLOOKUP($A27,業務別仕様一覧!$A:$A,業務別仕様一覧!F:F)</f>
        <v>46017</v>
      </c>
      <c r="G27" s="46" t="str">
        <f>IF(_xlfn.XLOOKUP($A27,業務別仕様一覧!$A:$A,業務別仕様一覧!CR:CR)=0,"",_xlfn.XLOOKUP($A27,業務別仕様一覧!$A:$A,業務別仕様一覧!CR:CR))</f>
        <v>遊具</v>
      </c>
      <c r="H27" s="46" t="str">
        <f>IF(_xlfn.XLOOKUP($A27,業務別仕様一覧!$A:$A,業務別仕様一覧!CS:CS)=0,"",_xlfn.XLOOKUP($A27,業務別仕様一覧!$A:$A,業務別仕様一覧!CS:CS))</f>
        <v>いずみ保育所：8個
久美塚保育所：7個</v>
      </c>
      <c r="I27" s="46" t="str">
        <f>IF(_xlfn.XLOOKUP($A27,業務別仕様一覧!$A:$A,業務別仕様一覧!CT:CT)=0,"",_xlfn.XLOOKUP($A27,業務別仕様一覧!$A:$A,業務別仕様一覧!CT:CT))</f>
        <v>期間中1回</v>
      </c>
      <c r="J27" s="46" t="str">
        <f>IF(_xlfn.XLOOKUP($A27,業務別仕様一覧!$A:$A,業務別仕様一覧!CU:CU)=0,"",_xlfn.XLOOKUP($A27,業務別仕様一覧!$A:$A,業務別仕様一覧!CU:CU))</f>
        <v>株式会社塙製作所</v>
      </c>
      <c r="K27" s="46" t="str">
        <f>IF(_xlfn.XLOOKUP($A27,業務別仕様一覧!$A:$A,業務別仕様一覧!CV:CV)=0,"",_xlfn.XLOOKUP($A27,業務別仕様一覧!$A:$A,業務別仕様一覧!CV:CV))</f>
        <v>（一社）日本公園施設業協会が認定した
「公園施設製品安全管理士」
「公園施設製品整備技士」
又は「公園施設点検管理士」
の２名以上で点検にあたること</v>
      </c>
    </row>
    <row r="28" spans="1:11" ht="27" x14ac:dyDescent="0.15">
      <c r="A28" s="9" t="s">
        <v>772</v>
      </c>
      <c r="B28" s="117">
        <f>_xlfn.XLOOKUP($A28,業務別仕様一覧!$A:$A,業務別仕様一覧!B:B)</f>
        <v>1</v>
      </c>
      <c r="C28" s="9" t="str">
        <f>_xlfn.XLOOKUP($A28,業務別仕様一覧!$A:$A,業務別仕様一覧!C:C)</f>
        <v>グリストラップ清掃業務委託</v>
      </c>
      <c r="D28" s="113" t="str">
        <f>_xlfn.XLOOKUP($A28,業務別仕様一覧!$A:$A,業務別仕様一覧!D:D)</f>
        <v>本庄市立いずみ保育所</v>
      </c>
      <c r="E28" s="49">
        <f>_xlfn.XLOOKUP($A28,業務別仕様一覧!$A:$A,業務別仕様一覧!E:E)</f>
        <v>45839</v>
      </c>
      <c r="F28" s="49">
        <f>_xlfn.XLOOKUP($A28,業務別仕様一覧!$A:$A,業務別仕様一覧!F:F)</f>
        <v>46112</v>
      </c>
      <c r="G28" s="46" t="str">
        <f>IF(_xlfn.XLOOKUP($A28,業務別仕様一覧!$A:$A,業務別仕様一覧!CR:CR)=0,"",_xlfn.XLOOKUP($A28,業務別仕様一覧!$A:$A,業務別仕様一覧!CR:CR))</f>
        <v>グリストラップ</v>
      </c>
      <c r="H28" s="46" t="str">
        <f>IF(_xlfn.XLOOKUP($A28,業務別仕様一覧!$A:$A,業務別仕様一覧!CS:CS)=0,"",_xlfn.XLOOKUP($A28,業務別仕様一覧!$A:$A,業務別仕様一覧!CS:CS))</f>
        <v>大きさ：縦70cm*横142cm*深さ75cm
水深：45cm</v>
      </c>
      <c r="I28" s="46" t="str">
        <f>IF(_xlfn.XLOOKUP($A28,業務別仕様一覧!$A:$A,業務別仕様一覧!CT:CT)=0,"",_xlfn.XLOOKUP($A28,業務別仕様一覧!$A:$A,業務別仕様一覧!CT:CT))</f>
        <v>期間中3回（7月～8月、12月、3月）</v>
      </c>
      <c r="J28" s="46" t="str">
        <f>IF(_xlfn.XLOOKUP($A28,業務別仕様一覧!$A:$A,業務別仕様一覧!CU:CU)=0,"",_xlfn.XLOOKUP($A28,業務別仕様一覧!$A:$A,業務別仕様一覧!CU:CU))</f>
        <v>有限会社関東興業</v>
      </c>
      <c r="K28" s="46" t="str">
        <f>IF(_xlfn.XLOOKUP($A28,業務別仕様一覧!$A:$A,業務別仕様一覧!CV:CV)=0,"",_xlfn.XLOOKUP($A28,業務別仕様一覧!$A:$A,業務別仕様一覧!CV:CV))</f>
        <v/>
      </c>
    </row>
    <row r="29" spans="1:11" ht="81" x14ac:dyDescent="0.15">
      <c r="A29" s="9" t="s">
        <v>775</v>
      </c>
      <c r="B29" s="117">
        <f>_xlfn.XLOOKUP($A29,業務別仕様一覧!$A:$A,業務別仕様一覧!B:B)</f>
        <v>1</v>
      </c>
      <c r="C29" s="9" t="str">
        <f>_xlfn.XLOOKUP($A29,業務別仕様一覧!$A:$A,業務別仕様一覧!C:C)</f>
        <v>厨房機器保守点検業務委託</v>
      </c>
      <c r="D29" s="113" t="str">
        <f>_xlfn.XLOOKUP($A29,業務別仕様一覧!$A:$A,業務別仕様一覧!D:D)</f>
        <v>本庄市立いずみ保育所
本庄市立久美塚保育所</v>
      </c>
      <c r="E29" s="49">
        <f>_xlfn.XLOOKUP($A29,業務別仕様一覧!$A:$A,業務別仕様一覧!E:E)</f>
        <v>45940</v>
      </c>
      <c r="F29" s="49">
        <f>_xlfn.XLOOKUP($A29,業務別仕様一覧!$A:$A,業務別仕様一覧!F:F)</f>
        <v>46081</v>
      </c>
      <c r="G29" s="46" t="str">
        <f>IF(_xlfn.XLOOKUP($A29,業務別仕様一覧!$A:$A,業務別仕様一覧!CR:CR)=0,"",_xlfn.XLOOKUP($A29,業務別仕様一覧!$A:$A,業務別仕様一覧!CR:CR))</f>
        <v>冷熱器
冷蔵機器
熱風式消毒保管庫
回転釜
ガスオープンレンジ
ガスフライヤー</v>
      </c>
      <c r="H29" s="46" t="str">
        <f>IF(_xlfn.XLOOKUP($A29,業務別仕様一覧!$A:$A,業務別仕様一覧!CS:CS)=0,"",_xlfn.XLOOKUP($A29,業務別仕様一覧!$A:$A,業務別仕様一覧!CS:CS))</f>
        <v>検査・清掃</v>
      </c>
      <c r="I29" s="46" t="str">
        <f>IF(_xlfn.XLOOKUP($A29,業務別仕様一覧!$A:$A,業務別仕様一覧!CT:CT)=0,"",_xlfn.XLOOKUP($A29,業務別仕様一覧!$A:$A,業務別仕様一覧!CT:CT))</f>
        <v>年1回</v>
      </c>
      <c r="J29" s="46" t="str">
        <f>IF(_xlfn.XLOOKUP($A29,業務別仕様一覧!$A:$A,業務別仕様一覧!CU:CU)=0,"",_xlfn.XLOOKUP($A29,業務別仕様一覧!$A:$A,業務別仕様一覧!CU:CU))</f>
        <v>東京ワックス株式会社本庄営業所</v>
      </c>
      <c r="K29" s="46" t="str">
        <f>IF(_xlfn.XLOOKUP($A29,業務別仕様一覧!$A:$A,業務別仕様一覧!CV:CV)=0,"",_xlfn.XLOOKUP($A29,業務別仕様一覧!$A:$A,業務別仕様一覧!CV:CV))</f>
        <v/>
      </c>
    </row>
    <row r="30" spans="1:11" ht="108" x14ac:dyDescent="0.15">
      <c r="A30" s="9" t="s">
        <v>776</v>
      </c>
      <c r="B30" s="117">
        <f>_xlfn.XLOOKUP($A30,業務別仕様一覧!$A:$A,業務別仕様一覧!B:B)</f>
        <v>1</v>
      </c>
      <c r="C30" s="9" t="str">
        <f>_xlfn.XLOOKUP($A30,業務別仕様一覧!$A:$A,業務別仕様一覧!C:C)</f>
        <v>厨房設備及び便器等尿石除去・高圧洗浄清掃業務委託</v>
      </c>
      <c r="D30" s="113" t="str">
        <f>_xlfn.XLOOKUP($A30,業務別仕様一覧!$A:$A,業務別仕様一覧!D:D)</f>
        <v>本庄市立いずみ保育所
本庄市立久美塚保育所</v>
      </c>
      <c r="E30" s="49">
        <f>_xlfn.XLOOKUP($A30,業務別仕様一覧!$A:$A,業務別仕様一覧!E:E)</f>
        <v>45951</v>
      </c>
      <c r="F30" s="49">
        <f>_xlfn.XLOOKUP($A30,業務別仕様一覧!$A:$A,業務別仕様一覧!F:F)</f>
        <v>46081</v>
      </c>
      <c r="G30" s="46" t="str">
        <f>IF(_xlfn.XLOOKUP($A30,業務別仕様一覧!$A:$A,業務別仕様一覧!CR:CR)=0,"",_xlfn.XLOOKUP($A30,業務別仕様一覧!$A:$A,業務別仕様一覧!CR:CR))</f>
        <v>フード
グリスフィルター・Vボックス
扇風機
有圧換気扇清機（排気ファン）
冷蔵庫・保管庫
排水管
床
便器・排水管</v>
      </c>
      <c r="H30" s="46" t="str">
        <f>IF(_xlfn.XLOOKUP($A30,業務別仕様一覧!$A:$A,業務別仕様一覧!CS:CS)=0,"",_xlfn.XLOOKUP($A30,業務別仕様一覧!$A:$A,業務別仕様一覧!CS:CS))</f>
        <v>清掃・洗浄</v>
      </c>
      <c r="I30" s="46" t="str">
        <f>IF(_xlfn.XLOOKUP($A30,業務別仕様一覧!$A:$A,業務別仕様一覧!CT:CT)=0,"",_xlfn.XLOOKUP($A30,業務別仕様一覧!$A:$A,業務別仕様一覧!CT:CT))</f>
        <v>期間中1回</v>
      </c>
      <c r="J30" s="46" t="str">
        <f>IF(_xlfn.XLOOKUP($A30,業務別仕様一覧!$A:$A,業務別仕様一覧!CU:CU)=0,"",_xlfn.XLOOKUP($A30,業務別仕様一覧!$A:$A,業務別仕様一覧!CU:CU))</f>
        <v>東京ワックス株式会社本庄営業所</v>
      </c>
      <c r="K30" s="46" t="str">
        <f>IF(_xlfn.XLOOKUP($A30,業務別仕様一覧!$A:$A,業務別仕様一覧!CV:CV)=0,"",_xlfn.XLOOKUP($A30,業務別仕様一覧!$A:$A,業務別仕様一覧!CV:CV))</f>
        <v/>
      </c>
    </row>
    <row r="31" spans="1:11" x14ac:dyDescent="0.15">
      <c r="A31" s="9" t="s">
        <v>792</v>
      </c>
      <c r="B31" s="117">
        <f>_xlfn.XLOOKUP($A31,業務別仕様一覧!$A:$A,業務別仕様一覧!B:B)</f>
        <v>2</v>
      </c>
      <c r="C31" s="9" t="str">
        <f>_xlfn.XLOOKUP($A31,業務別仕様一覧!$A:$A,業務別仕様一覧!C:C)</f>
        <v>牛乳保冷庫保守点検業務委託</v>
      </c>
      <c r="D31" s="113" t="str">
        <f>_xlfn.XLOOKUP($A31,業務別仕様一覧!$A:$A,業務別仕様一覧!D:D)</f>
        <v>別紙 本庄市立小中学校一覧のとおり</v>
      </c>
      <c r="E31" s="49">
        <f>_xlfn.XLOOKUP($A31,業務別仕様一覧!$A:$A,業務別仕様一覧!E:E)</f>
        <v>45860</v>
      </c>
      <c r="F31" s="49">
        <f>_xlfn.XLOOKUP($A31,業務別仕様一覧!$A:$A,業務別仕様一覧!F:F)</f>
        <v>45895</v>
      </c>
      <c r="G31" s="46" t="str">
        <f>IF(_xlfn.XLOOKUP($A31,業務別仕様一覧!$A:$A,業務別仕様一覧!CR:CR)=0,"",_xlfn.XLOOKUP($A31,業務別仕様一覧!$A:$A,業務別仕様一覧!CR:CR))</f>
        <v>仕様書のとおり</v>
      </c>
      <c r="H31" s="46" t="str">
        <f>IF(_xlfn.XLOOKUP($A31,業務別仕様一覧!$A:$A,業務別仕様一覧!CS:CS)=0,"",_xlfn.XLOOKUP($A31,業務別仕様一覧!$A:$A,業務別仕様一覧!CS:CS))</f>
        <v>点検及び保冷庫温度設定・調節</v>
      </c>
      <c r="I31" s="46" t="str">
        <f>IF(_xlfn.XLOOKUP($A31,業務別仕様一覧!$A:$A,業務別仕様一覧!CT:CT)=0,"",_xlfn.XLOOKUP($A31,業務別仕様一覧!$A:$A,業務別仕様一覧!CT:CT))</f>
        <v>期間中1回</v>
      </c>
      <c r="J31" s="46" t="str">
        <f>IF(_xlfn.XLOOKUP($A31,業務別仕様一覧!$A:$A,業務別仕様一覧!CU:CU)=0,"",_xlfn.XLOOKUP($A31,業務別仕様一覧!$A:$A,業務別仕様一覧!CU:CU))</f>
        <v>ビソー工業株式会社本庄支店</v>
      </c>
      <c r="K31" s="46" t="str">
        <f>IF(_xlfn.XLOOKUP($A31,業務別仕様一覧!$A:$A,業務別仕様一覧!CV:CV)=0,"",_xlfn.XLOOKUP($A31,業務別仕様一覧!$A:$A,業務別仕様一覧!CV:CV))</f>
        <v/>
      </c>
    </row>
    <row r="32" spans="1:11" ht="162" x14ac:dyDescent="0.15">
      <c r="A32" s="9" t="s">
        <v>793</v>
      </c>
      <c r="B32" s="117">
        <f>_xlfn.XLOOKUP($A32,業務別仕様一覧!$A:$A,業務別仕様一覧!B:B)</f>
        <v>1</v>
      </c>
      <c r="C32" s="9" t="str">
        <f>_xlfn.XLOOKUP($A32,業務別仕様一覧!$A:$A,業務別仕様一覧!C:C)</f>
        <v>プール循環装置保守点検業務委託</v>
      </c>
      <c r="D32" s="113" t="str">
        <f>_xlfn.XLOOKUP($A32,業務別仕様一覧!$A:$A,業務別仕様一覧!D:D)</f>
        <v>本庄東小学校
旭小学校
北泉小学校
本庄南小学校
児玉小学校
金屋小学校
秋平小学校
共和小学校
本庄東中学校
本庄西中学校
本庄南中学校
児玉中学校</v>
      </c>
      <c r="E32" s="49">
        <f>_xlfn.XLOOKUP($A32,業務別仕様一覧!$A:$A,業務別仕様一覧!E:E)</f>
        <v>45778</v>
      </c>
      <c r="F32" s="49">
        <f>_xlfn.XLOOKUP($A32,業務別仕様一覧!$A:$A,業務別仕様一覧!F:F)</f>
        <v>45930</v>
      </c>
      <c r="G32" s="46" t="str">
        <f>IF(_xlfn.XLOOKUP($A32,業務別仕様一覧!$A:$A,業務別仕様一覧!CR:CR)=0,"",_xlfn.XLOOKUP($A32,業務別仕様一覧!$A:$A,業務別仕様一覧!CR:CR))</f>
        <v>制御盤・操作盤・ヒューズ
ポンプ・モーター
ろ過装置</v>
      </c>
      <c r="H32" s="46" t="str">
        <f>IF(_xlfn.XLOOKUP($A32,業務別仕様一覧!$A:$A,業務別仕様一覧!CS:CS)=0,"",_xlfn.XLOOKUP($A32,業務別仕様一覧!$A:$A,業務別仕様一覧!CS:CS))</f>
        <v>点検・清掃</v>
      </c>
      <c r="I32" s="46" t="str">
        <f>IF(_xlfn.XLOOKUP($A32,業務別仕様一覧!$A:$A,業務別仕様一覧!CT:CT)=0,"",_xlfn.XLOOKUP($A32,業務別仕様一覧!$A:$A,業務別仕様一覧!CT:CT))</f>
        <v>保守点検：2回（プール使用前・使用後）</v>
      </c>
      <c r="J32" s="46" t="str">
        <f>IF(_xlfn.XLOOKUP($A32,業務別仕様一覧!$A:$A,業務別仕様一覧!CU:CU)=0,"",_xlfn.XLOOKUP($A32,業務別仕様一覧!$A:$A,業務別仕様一覧!CU:CU))</f>
        <v>株式会社細田設備工業</v>
      </c>
      <c r="K32" s="46" t="str">
        <f>IF(_xlfn.XLOOKUP($A32,業務別仕様一覧!$A:$A,業務別仕様一覧!CV:CV)=0,"",_xlfn.XLOOKUP($A32,業務別仕様一覧!$A:$A,業務別仕様一覧!CV:CV))</f>
        <v/>
      </c>
    </row>
    <row r="33" spans="1:11" ht="216" x14ac:dyDescent="0.15">
      <c r="A33" s="9" t="s">
        <v>795</v>
      </c>
      <c r="B33" s="117">
        <f>_xlfn.XLOOKUP($A33,業務別仕様一覧!$A:$A,業務別仕様一覧!B:B)</f>
        <v>2</v>
      </c>
      <c r="C33" s="9" t="str">
        <f>_xlfn.XLOOKUP($A33,業務別仕様一覧!$A:$A,業務別仕様一覧!C:C)</f>
        <v>遊具運動具点検業務委託</v>
      </c>
      <c r="D33" s="113" t="str">
        <f>_xlfn.XLOOKUP($A33,業務別仕様一覧!$A:$A,業務別仕様一覧!D:D)</f>
        <v>本庄東小学校
本庄西小学校
藤田小学校
仁手小学校
旭小学校
北泉小学校
本庄南小学校
中央小学校
児玉小学校
金屋小学校
秋平小学校
共和小学校
本庄東中学校
本庄西中学校
本庄南中学校
児玉中学校</v>
      </c>
      <c r="E33" s="49">
        <f>_xlfn.XLOOKUP($A33,業務別仕様一覧!$A:$A,業務別仕様一覧!E:E)</f>
        <v>45798</v>
      </c>
      <c r="F33" s="49">
        <f>_xlfn.XLOOKUP($A33,業務別仕様一覧!$A:$A,業務別仕様一覧!F:F)</f>
        <v>45930</v>
      </c>
      <c r="G33" s="46" t="str">
        <f>IF(_xlfn.XLOOKUP($A33,業務別仕様一覧!$A:$A,業務別仕様一覧!CR:CR)=0,"",_xlfn.XLOOKUP($A33,業務別仕様一覧!$A:$A,業務別仕様一覧!CR:CR))</f>
        <v>別紙本庄市立小中学校遊具及び運動具一覧のとおり</v>
      </c>
      <c r="H33" s="46" t="str">
        <f>IF(_xlfn.XLOOKUP($A33,業務別仕様一覧!$A:$A,業務別仕様一覧!CS:CS)=0,"",_xlfn.XLOOKUP($A33,業務別仕様一覧!$A:$A,業務別仕様一覧!CS:CS))</f>
        <v>別紙本庄市立小中学校遊具及び運動具一覧のとおり</v>
      </c>
      <c r="I33" s="46" t="str">
        <f>IF(_xlfn.XLOOKUP($A33,業務別仕様一覧!$A:$A,業務別仕様一覧!CT:CT)=0,"",_xlfn.XLOOKUP($A33,業務別仕様一覧!$A:$A,業務別仕様一覧!CT:CT))</f>
        <v>期間中1回</v>
      </c>
      <c r="J33" s="46" t="str">
        <f>IF(_xlfn.XLOOKUP($A33,業務別仕様一覧!$A:$A,業務別仕様一覧!CU:CU)=0,"",_xlfn.XLOOKUP($A33,業務別仕様一覧!$A:$A,業務別仕様一覧!CU:CU))</f>
        <v>株式会社三英</v>
      </c>
      <c r="K33" s="46" t="str">
        <f>IF(_xlfn.XLOOKUP($A33,業務別仕様一覧!$A:$A,業務別仕様一覧!CV:CV)=0,"",_xlfn.XLOOKUP($A33,業務別仕様一覧!$A:$A,業務別仕様一覧!CV:CV))</f>
        <v/>
      </c>
    </row>
    <row r="34" spans="1:11" ht="216" x14ac:dyDescent="0.15">
      <c r="A34" s="9" t="s">
        <v>796</v>
      </c>
      <c r="B34" s="117">
        <f>_xlfn.XLOOKUP($A34,業務別仕様一覧!$A:$A,業務別仕様一覧!B:B)</f>
        <v>2</v>
      </c>
      <c r="C34" s="9" t="str">
        <f>_xlfn.XLOOKUP($A34,業務別仕様一覧!$A:$A,業務別仕様一覧!C:C)</f>
        <v>屋内運動場床点検業務委託</v>
      </c>
      <c r="D34" s="113" t="str">
        <f>_xlfn.XLOOKUP($A34,業務別仕様一覧!$A:$A,業務別仕様一覧!D:D)</f>
        <v>本庄東小学校
本庄西小学校
藤田小学校
仁手小学校
旭小学校
北泉小学校
本庄南小学校
中央小学校
児玉小学校
金屋小学校
秋平小学校
共和小学校
本庄東中学校
本庄西中学校
本庄南中学校
児玉中学校</v>
      </c>
      <c r="E34" s="49">
        <f>_xlfn.XLOOKUP($A34,業務別仕様一覧!$A:$A,業務別仕様一覧!E:E)</f>
        <v>45492</v>
      </c>
      <c r="F34" s="49">
        <f>_xlfn.XLOOKUP($A34,業務別仕様一覧!$A:$A,業務別仕様一覧!F:F)</f>
        <v>45740</v>
      </c>
      <c r="G34" s="46" t="str">
        <f>IF(_xlfn.XLOOKUP($A34,業務別仕様一覧!$A:$A,業務別仕様一覧!CR:CR)=0,"",_xlfn.XLOOKUP($A34,業務別仕様一覧!$A:$A,業務別仕様一覧!CR:CR))</f>
        <v>仕様書のとおり</v>
      </c>
      <c r="H34" s="46" t="str">
        <f>IF(_xlfn.XLOOKUP($A34,業務別仕様一覧!$A:$A,業務別仕様一覧!CS:CS)=0,"",_xlfn.XLOOKUP($A34,業務別仕様一覧!$A:$A,業務別仕様一覧!CS:CS))</f>
        <v>床面塗装の点検
フローリングの点検
床金具類の点検
床下の点検
アリーナの不陸の調査（床のレベル測定）</v>
      </c>
      <c r="I34" s="46" t="str">
        <f>IF(_xlfn.XLOOKUP($A34,業務別仕様一覧!$A:$A,業務別仕様一覧!CT:CT)=0,"",_xlfn.XLOOKUP($A34,業務別仕様一覧!$A:$A,業務別仕様一覧!CT:CT))</f>
        <v>期間中1回</v>
      </c>
      <c r="J34" s="46" t="str">
        <f>IF(_xlfn.XLOOKUP($A34,業務別仕様一覧!$A:$A,業務別仕様一覧!CU:CU)=0,"",_xlfn.XLOOKUP($A34,業務別仕様一覧!$A:$A,業務別仕様一覧!CU:CU))</f>
        <v>有限会社林建築事務所</v>
      </c>
      <c r="K34" s="46" t="str">
        <f>IF(_xlfn.XLOOKUP($A34,業務別仕様一覧!$A:$A,業務別仕様一覧!CV:CV)=0,"",_xlfn.XLOOKUP($A34,業務別仕様一覧!$A:$A,業務別仕様一覧!CV:CV))</f>
        <v/>
      </c>
    </row>
    <row r="35" spans="1:11" ht="216" x14ac:dyDescent="0.15">
      <c r="A35" s="9" t="s">
        <v>798</v>
      </c>
      <c r="B35" s="117">
        <f>_xlfn.XLOOKUP($A35,業務別仕様一覧!$A:$A,業務別仕様一覧!B:B)</f>
        <v>3</v>
      </c>
      <c r="C35" s="9" t="str">
        <f>_xlfn.XLOOKUP($A35,業務別仕様一覧!$A:$A,業務別仕様一覧!C:C)</f>
        <v>施設定期調査及び非構造部材点検業務委託</v>
      </c>
      <c r="D35" s="113" t="str">
        <f>_xlfn.XLOOKUP($A35,業務別仕様一覧!$A:$A,業務別仕様一覧!D:D)</f>
        <v>本庄東小学校
本庄西小学校
藤田小学校
仁手小学校
旭小学校
北泉小学校
本庄南小学校
中央小学校
児玉小学校
金屋小学校
秋平小学校
共和小学校
本庄東中学校
本庄西中学校
本庄南中学校
児玉中学校</v>
      </c>
      <c r="E35" s="49">
        <f>_xlfn.XLOOKUP($A35,業務別仕様一覧!$A:$A,業務別仕様一覧!E:E)</f>
        <v>45492</v>
      </c>
      <c r="F35" s="49">
        <f>_xlfn.XLOOKUP($A35,業務別仕様一覧!$A:$A,業務別仕様一覧!F:F)</f>
        <v>45740</v>
      </c>
      <c r="G35" s="46" t="str">
        <f>IF(_xlfn.XLOOKUP($A35,業務別仕様一覧!$A:$A,業務別仕様一覧!CR:CR)=0,"",_xlfn.XLOOKUP($A35,業務別仕様一覧!$A:$A,業務別仕様一覧!CR:CR))</f>
        <v/>
      </c>
      <c r="H35" s="46" t="str">
        <f>IF(_xlfn.XLOOKUP($A35,業務別仕様一覧!$A:$A,業務別仕様一覧!CS:CS)=0,"",_xlfn.XLOOKUP($A35,業務別仕様一覧!$A:$A,業務別仕様一覧!CS:CS))</f>
        <v>仕様書・図面のとおり</v>
      </c>
      <c r="I35" s="46" t="str">
        <f>IF(_xlfn.XLOOKUP($A35,業務別仕様一覧!$A:$A,業務別仕様一覧!CT:CT)=0,"",_xlfn.XLOOKUP($A35,業務別仕様一覧!$A:$A,業務別仕様一覧!CT:CT))</f>
        <v>期間中1回</v>
      </c>
      <c r="J35" s="46" t="str">
        <f>IF(_xlfn.XLOOKUP($A35,業務別仕様一覧!$A:$A,業務別仕様一覧!CU:CU)=0,"",_xlfn.XLOOKUP($A35,業務別仕様一覧!$A:$A,業務別仕様一覧!CU:CU))</f>
        <v>株式会社綜企画設計埼玉支店</v>
      </c>
      <c r="K35" s="46" t="str">
        <f>IF(_xlfn.XLOOKUP($A35,業務別仕様一覧!$A:$A,業務別仕様一覧!CV:CV)=0,"",_xlfn.XLOOKUP($A35,業務別仕様一覧!$A:$A,業務別仕様一覧!CV:CV))</f>
        <v/>
      </c>
    </row>
    <row r="36" spans="1:11" ht="81" x14ac:dyDescent="0.15">
      <c r="A36" s="9" t="s">
        <v>853</v>
      </c>
      <c r="B36" s="117">
        <f>_xlfn.XLOOKUP($A36,業務別仕様一覧!$A:$A,業務別仕様一覧!B:B)</f>
        <v>1</v>
      </c>
      <c r="C36" s="9" t="str">
        <f>_xlfn.XLOOKUP($A36,業務別仕様一覧!$A:$A,業務別仕様一覧!C:C)</f>
        <v>ねずみ生息調査・衛生害虫防除業務委託</v>
      </c>
      <c r="D36" s="113" t="str">
        <f>_xlfn.XLOOKUP($A36,業務別仕様一覧!$A:$A,業務別仕様一覧!D:D)</f>
        <v>児玉小学校
金屋小学校
秋平小学校
共和小学校
児玉中学校</v>
      </c>
      <c r="E36" s="49">
        <f>_xlfn.XLOOKUP($A36,業務別仕様一覧!$A:$A,業務別仕様一覧!E:E)</f>
        <v>45803</v>
      </c>
      <c r="F36" s="49">
        <f>_xlfn.XLOOKUP($A36,業務別仕様一覧!$A:$A,業務別仕様一覧!F:F)</f>
        <v>46112</v>
      </c>
      <c r="G36" s="46" t="str">
        <f>IF(_xlfn.XLOOKUP($A36,業務別仕様一覧!$A:$A,業務別仕様一覧!CR:CR)=0,"",_xlfn.XLOOKUP($A36,業務別仕様一覧!$A:$A,業務別仕様一覧!CR:CR))</f>
        <v>学校給食施設
児玉小：171㎡
金屋小：131㎡
秋平小：92㎡
共和小：136㎡
児玉中：330㎡</v>
      </c>
      <c r="H36" s="46" t="str">
        <f>IF(_xlfn.XLOOKUP($A36,業務別仕様一覧!$A:$A,業務別仕様一覧!CS:CS)=0,"",_xlfn.XLOOKUP($A36,業務別仕様一覧!$A:$A,業務別仕様一覧!CS:CS))</f>
        <v>ねずみ生息調査
衛生害虫生息調査及び防除作業</v>
      </c>
      <c r="I36" s="46" t="str">
        <f>IF(_xlfn.XLOOKUP($A36,業務別仕様一覧!$A:$A,業務別仕様一覧!CT:CT)=0,"",_xlfn.XLOOKUP($A36,業務別仕様一覧!$A:$A,業務別仕様一覧!CT:CT))</f>
        <v>実施回数：年2回（夏季及び春季）</v>
      </c>
      <c r="J36" s="46" t="str">
        <f>IF(_xlfn.XLOOKUP($A36,業務別仕様一覧!$A:$A,業務別仕様一覧!CU:CU)=0,"",_xlfn.XLOOKUP($A36,業務別仕様一覧!$A:$A,業務別仕様一覧!CU:CU))</f>
        <v>ビソー工業株式会社本庄支店</v>
      </c>
      <c r="K36" s="46" t="str">
        <f>IF(_xlfn.XLOOKUP($A36,業務別仕様一覧!$A:$A,業務別仕様一覧!CV:CV)=0,"",_xlfn.XLOOKUP($A36,業務別仕様一覧!$A:$A,業務別仕様一覧!CV:CV))</f>
        <v/>
      </c>
    </row>
    <row r="37" spans="1:11" ht="67.5" x14ac:dyDescent="0.15">
      <c r="A37" s="9" t="s">
        <v>854</v>
      </c>
      <c r="B37" s="117">
        <f>_xlfn.XLOOKUP($A37,業務別仕様一覧!$A:$A,業務別仕様一覧!B:B)</f>
        <v>1</v>
      </c>
      <c r="C37" s="9" t="str">
        <f>_xlfn.XLOOKUP($A37,業務別仕様一覧!$A:$A,業務別仕様一覧!C:C)</f>
        <v>厨房機器保守点検業務委託</v>
      </c>
      <c r="D37" s="113" t="str">
        <f>_xlfn.XLOOKUP($A37,業務別仕様一覧!$A:$A,業務別仕様一覧!D:D)</f>
        <v>児玉小学校
金屋小学校
秋平小学校
共和小学校
児玉中学校</v>
      </c>
      <c r="E37" s="49">
        <f>_xlfn.XLOOKUP($A37,業務別仕様一覧!$A:$A,業務別仕様一覧!E:E)</f>
        <v>45860</v>
      </c>
      <c r="F37" s="49">
        <f>_xlfn.XLOOKUP($A37,業務別仕様一覧!$A:$A,業務別仕様一覧!F:F)</f>
        <v>45895</v>
      </c>
      <c r="G37" s="46" t="str">
        <f>IF(_xlfn.XLOOKUP($A37,業務別仕様一覧!$A:$A,業務別仕様一覧!CR:CR)=0,"",_xlfn.XLOOKUP($A37,業務別仕様一覧!$A:$A,業務別仕様一覧!CR:CR))</f>
        <v>厨房機械器具
冷凍冷蔵機械器具</v>
      </c>
      <c r="H37" s="46" t="str">
        <f>IF(_xlfn.XLOOKUP($A37,業務別仕様一覧!$A:$A,業務別仕様一覧!CS:CS)=0,"",_xlfn.XLOOKUP($A37,業務別仕様一覧!$A:$A,業務別仕様一覧!CS:CS))</f>
        <v>点検・絶縁抵抗測定
ガス漏れ点検
保冷庫温度設定・調節</v>
      </c>
      <c r="I37" s="46" t="str">
        <f>IF(_xlfn.XLOOKUP($A37,業務別仕様一覧!$A:$A,業務別仕様一覧!CT:CT)=0,"",_xlfn.XLOOKUP($A37,業務別仕様一覧!$A:$A,業務別仕様一覧!CT:CT))</f>
        <v>児玉小：18台
金屋小：17台
秋平小：17台
共和小：16台
児玉中：38台</v>
      </c>
      <c r="J37" s="46" t="str">
        <f>IF(_xlfn.XLOOKUP($A37,業務別仕様一覧!$A:$A,業務別仕様一覧!CU:CU)=0,"",_xlfn.XLOOKUP($A37,業務別仕様一覧!$A:$A,業務別仕様一覧!CU:CU))</f>
        <v>株式会社中西製作所北関東支店</v>
      </c>
      <c r="K37" s="46" t="str">
        <f>IF(_xlfn.XLOOKUP($A37,業務別仕様一覧!$A:$A,業務別仕様一覧!CV:CV)=0,"",_xlfn.XLOOKUP($A37,業務別仕様一覧!$A:$A,業務別仕様一覧!CV:CV))</f>
        <v/>
      </c>
    </row>
    <row r="38" spans="1:11" ht="81" x14ac:dyDescent="0.15">
      <c r="A38" s="9" t="s">
        <v>875</v>
      </c>
      <c r="B38" s="117">
        <f>_xlfn.XLOOKUP($A38,業務別仕様一覧!$A:$A,業務別仕様一覧!B:B)</f>
        <v>1</v>
      </c>
      <c r="C38" s="9" t="str">
        <f>_xlfn.XLOOKUP($A38,業務別仕様一覧!$A:$A,業務別仕様一覧!C:C)</f>
        <v>建築物環境衛生管理業務委託</v>
      </c>
      <c r="D38" s="113" t="str">
        <f>_xlfn.XLOOKUP($A38,業務別仕様一覧!$A:$A,業務別仕様一覧!D:D)</f>
        <v>本庄東中学校・本庄南中学校</v>
      </c>
      <c r="E38" s="49">
        <f>_xlfn.XLOOKUP($A38,業務別仕様一覧!$A:$A,業務別仕様一覧!E:E)</f>
        <v>45748</v>
      </c>
      <c r="F38" s="49">
        <f>_xlfn.XLOOKUP($A38,業務別仕様一覧!$A:$A,業務別仕様一覧!F:F)</f>
        <v>46112</v>
      </c>
      <c r="G38" s="46" t="str">
        <f>IF(_xlfn.XLOOKUP($A38,業務別仕様一覧!$A:$A,業務別仕様一覧!CR:CR)=0,"",_xlfn.XLOOKUP($A38,業務別仕様一覧!$A:$A,業務別仕様一覧!CR:CR))</f>
        <v/>
      </c>
      <c r="H38" s="46" t="str">
        <f>IF(_xlfn.XLOOKUP($A38,業務別仕様一覧!$A:$A,業務別仕様一覧!CS:CS)=0,"",_xlfn.XLOOKUP($A38,業務別仕様一覧!$A:$A,業務別仕様一覧!CS:CS))</f>
        <v>①給水系統端末における飲料水の色・濁り・臭気及び残留塩素濃度検査
②③水質検査
④受水槽の周辺、槽内の清潔度、防虫網、錠、その他異常の有無の検査
⑤ネズミ衛生害虫等防除
⑥空気環境測定（本庄東中学校のみ）</v>
      </c>
      <c r="I38" s="46" t="str">
        <f>IF(_xlfn.XLOOKUP($A38,業務別仕様一覧!$A:$A,業務別仕様一覧!CT:CT)=0,"",_xlfn.XLOOKUP($A38,業務別仕様一覧!$A:$A,業務別仕様一覧!CT:CT))</f>
        <v>①：年52回（週1回）
②第3号イ：年2回（4月・10月）
③第3号ロ：年1回（6月～9月の間）
④：年12回（月1回）
⑤：年2回
⑥年6回（2か月に1回）</v>
      </c>
      <c r="J38" s="46" t="str">
        <f>IF(_xlfn.XLOOKUP($A38,業務別仕様一覧!$A:$A,業務別仕様一覧!CU:CU)=0,"",_xlfn.XLOOKUP($A38,業務別仕様一覧!$A:$A,業務別仕様一覧!CU:CU))</f>
        <v>東京ワックス株式会社本庄営業所</v>
      </c>
      <c r="K38" s="46" t="str">
        <f>IF(_xlfn.XLOOKUP($A38,業務別仕様一覧!$A:$A,業務別仕様一覧!CV:CV)=0,"",_xlfn.XLOOKUP($A38,業務別仕様一覧!$A:$A,業務別仕様一覧!CV:CV))</f>
        <v/>
      </c>
    </row>
    <row r="39" spans="1:11" ht="67.5" x14ac:dyDescent="0.15">
      <c r="A39" s="9" t="s">
        <v>856</v>
      </c>
      <c r="B39" s="117">
        <f>_xlfn.XLOOKUP($A39,業務別仕様一覧!$A:$A,業務別仕様一覧!B:B)</f>
        <v>1</v>
      </c>
      <c r="C39" s="9" t="str">
        <f>_xlfn.XLOOKUP($A39,業務別仕様一覧!$A:$A,業務別仕様一覧!C:C)</f>
        <v>厨房グリストラップ清掃業務委託</v>
      </c>
      <c r="D39" s="113" t="str">
        <f>_xlfn.XLOOKUP($A39,業務別仕様一覧!$A:$A,業務別仕様一覧!D:D)</f>
        <v>児玉地域小中学校５校</v>
      </c>
      <c r="E39" s="49">
        <f>_xlfn.XLOOKUP($A39,業務別仕様一覧!$A:$A,業務別仕様一覧!E:E)</f>
        <v>45838</v>
      </c>
      <c r="F39" s="49">
        <f>_xlfn.XLOOKUP($A39,業務別仕様一覧!$A:$A,業務別仕様一覧!F:F)</f>
        <v>46112</v>
      </c>
      <c r="G39" s="46" t="str">
        <f>IF(_xlfn.XLOOKUP($A39,業務別仕様一覧!$A:$A,業務別仕様一覧!CR:CR)=0,"",_xlfn.XLOOKUP($A39,業務別仕様一覧!$A:$A,業務別仕様一覧!CR:CR))</f>
        <v>グリストラップ</v>
      </c>
      <c r="H39" s="46" t="str">
        <f>IF(_xlfn.XLOOKUP($A39,業務別仕様一覧!$A:$A,業務別仕様一覧!CS:CS)=0,"",_xlfn.XLOOKUP($A39,業務別仕様一覧!$A:$A,業務別仕様一覧!CS:CS))</f>
        <v>児玉小：縦110cm*横57cm*深さ85cm（容量532L）
金屋小：縦106cm*横60cm*深さ75cm（容量477L）
秋平小：縦160cm*横76cm*深さ70cm（容量851L）
共和小：縦106cm*横60cm*深さ75cm（容量477L）
児玉中：縦160cm*横97cm*深さ116cm（容量1,800L）</v>
      </c>
      <c r="I39" s="46" t="str">
        <f>IF(_xlfn.XLOOKUP($A39,業務別仕様一覧!$A:$A,業務別仕様一覧!CT:CT)=0,"",_xlfn.XLOOKUP($A39,業務別仕様一覧!$A:$A,業務別仕様一覧!CT:CT))</f>
        <v>年3回（7～8月、12～1月、3月）</v>
      </c>
      <c r="J39" s="46" t="str">
        <f>IF(_xlfn.XLOOKUP($A39,業務別仕様一覧!$A:$A,業務別仕様一覧!CU:CU)=0,"",_xlfn.XLOOKUP($A39,業務別仕様一覧!$A:$A,業務別仕様一覧!CU:CU))</f>
        <v>株式会社第一総業</v>
      </c>
      <c r="K39" s="46" t="str">
        <f>IF(_xlfn.XLOOKUP($A39,業務別仕様一覧!$A:$A,業務別仕様一覧!CV:CV)=0,"",_xlfn.XLOOKUP($A39,業務別仕様一覧!$A:$A,業務別仕様一覧!CV:CV))</f>
        <v/>
      </c>
    </row>
    <row r="40" spans="1:11" ht="54" x14ac:dyDescent="0.15">
      <c r="A40" s="9" t="s">
        <v>858</v>
      </c>
      <c r="B40" s="117">
        <f>_xlfn.XLOOKUP($A40,業務別仕様一覧!$A:$A,業務別仕様一覧!B:B)</f>
        <v>2</v>
      </c>
      <c r="C40" s="9" t="str">
        <f>_xlfn.XLOOKUP($A40,業務別仕様一覧!$A:$A,業務別仕様一覧!C:C)</f>
        <v>給食室吸排気系統清掃業務委託</v>
      </c>
      <c r="D40" s="113" t="str">
        <f>_xlfn.XLOOKUP($A40,業務別仕様一覧!$A:$A,業務別仕様一覧!D:D)</f>
        <v>児玉小学校</v>
      </c>
      <c r="E40" s="49">
        <f>_xlfn.XLOOKUP($A40,業務別仕様一覧!$A:$A,業務別仕様一覧!E:E)</f>
        <v>45646</v>
      </c>
      <c r="F40" s="49">
        <f>_xlfn.XLOOKUP($A40,業務別仕様一覧!$A:$A,業務別仕様一覧!F:F)</f>
        <v>45664</v>
      </c>
      <c r="G40" s="46" t="str">
        <f>IF(_xlfn.XLOOKUP($A40,業務別仕様一覧!$A:$A,業務別仕様一覧!CR:CR)=0,"",_xlfn.XLOOKUP($A40,業務別仕様一覧!$A:$A,業務別仕様一覧!CR:CR))</f>
        <v>ダクト
送風機（シロッコファン）
防火ダンパー
排風機（シロッコファン）</v>
      </c>
      <c r="H40" s="46" t="str">
        <f>IF(_xlfn.XLOOKUP($A40,業務別仕様一覧!$A:$A,業務別仕様一覧!CS:CS)=0,"",_xlfn.XLOOKUP($A40,業務別仕様一覧!$A:$A,業務別仕様一覧!CS:CS))</f>
        <v>洗浄</v>
      </c>
      <c r="I40" s="46" t="str">
        <f>IF(_xlfn.XLOOKUP($A40,業務別仕様一覧!$A:$A,業務別仕様一覧!CT:CT)=0,"",_xlfn.XLOOKUP($A40,業務別仕様一覧!$A:$A,業務別仕様一覧!CT:CT))</f>
        <v>期間中1回</v>
      </c>
      <c r="J40" s="46" t="str">
        <f>IF(_xlfn.XLOOKUP($A40,業務別仕様一覧!$A:$A,業務別仕様一覧!CU:CU)=0,"",_xlfn.XLOOKUP($A40,業務別仕様一覧!$A:$A,業務別仕様一覧!CU:CU))</f>
        <v>東京ワックス株式会社本庄営業所</v>
      </c>
      <c r="K40" s="46" t="str">
        <f>IF(_xlfn.XLOOKUP($A40,業務別仕様一覧!$A:$A,業務別仕様一覧!CV:CV)=0,"",_xlfn.XLOOKUP($A40,業務別仕様一覧!$A:$A,業務別仕様一覧!CV:CV))</f>
        <v>R6実施</v>
      </c>
    </row>
    <row r="41" spans="1:11" ht="54" x14ac:dyDescent="0.15">
      <c r="A41" s="9" t="s">
        <v>873</v>
      </c>
      <c r="B41" s="117">
        <f>_xlfn.XLOOKUP($A41,業務別仕様一覧!$A:$A,業務別仕様一覧!B:B)</f>
        <v>2</v>
      </c>
      <c r="C41" s="9" t="str">
        <f>_xlfn.XLOOKUP($A41,業務別仕様一覧!$A:$A,業務別仕様一覧!C:C)</f>
        <v>給食室吸排気系統清掃業務委託</v>
      </c>
      <c r="D41" s="113" t="str">
        <f>_xlfn.XLOOKUP($A41,業務別仕様一覧!$A:$A,業務別仕様一覧!D:D)</f>
        <v>共和小学校</v>
      </c>
      <c r="E41" s="49">
        <f>_xlfn.XLOOKUP($A41,業務別仕様一覧!$A:$A,業務別仕様一覧!E:E)</f>
        <v>45281</v>
      </c>
      <c r="F41" s="49">
        <f>_xlfn.XLOOKUP($A41,業務別仕様一覧!$A:$A,業務別仕様一覧!F:F)</f>
        <v>45296</v>
      </c>
      <c r="G41" s="46" t="str">
        <f>IF(_xlfn.XLOOKUP($A41,業務別仕様一覧!$A:$A,業務別仕様一覧!CR:CR)=0,"",_xlfn.XLOOKUP($A41,業務別仕様一覧!$A:$A,業務別仕様一覧!CR:CR))</f>
        <v>ダクト
送風機（シロッコファン）
防火ダンパー
排風機（シロッコファン）</v>
      </c>
      <c r="H41" s="46" t="str">
        <f>IF(_xlfn.XLOOKUP($A41,業務別仕様一覧!$A:$A,業務別仕様一覧!CS:CS)=0,"",_xlfn.XLOOKUP($A41,業務別仕様一覧!$A:$A,業務別仕様一覧!CS:CS))</f>
        <v>洗浄</v>
      </c>
      <c r="I41" s="46" t="str">
        <f>IF(_xlfn.XLOOKUP($A41,業務別仕様一覧!$A:$A,業務別仕様一覧!CT:CT)=0,"",_xlfn.XLOOKUP($A41,業務別仕様一覧!$A:$A,業務別仕様一覧!CT:CT))</f>
        <v>期間中1回</v>
      </c>
      <c r="J41" s="46" t="str">
        <f>IF(_xlfn.XLOOKUP($A41,業務別仕様一覧!$A:$A,業務別仕様一覧!CU:CU)=0,"",_xlfn.XLOOKUP($A41,業務別仕様一覧!$A:$A,業務別仕様一覧!CU:CU))</f>
        <v>東京ワックス株式会社本庄営業所</v>
      </c>
      <c r="K41" s="46" t="str">
        <f>IF(_xlfn.XLOOKUP($A41,業務別仕様一覧!$A:$A,業務別仕様一覧!CV:CV)=0,"",_xlfn.XLOOKUP($A41,業務別仕様一覧!$A:$A,業務別仕様一覧!CV:CV))</f>
        <v>R5実施</v>
      </c>
    </row>
    <row r="42" spans="1:11" x14ac:dyDescent="0.15">
      <c r="A42" s="9" t="s">
        <v>830</v>
      </c>
      <c r="B42" s="117">
        <f>_xlfn.XLOOKUP($A42,業務別仕様一覧!$A:$A,業務別仕様一覧!B:B)</f>
        <v>1</v>
      </c>
      <c r="C42" s="9" t="str">
        <f>_xlfn.XLOOKUP($A42,業務別仕様一覧!$A:$A,業務別仕様一覧!C:C)</f>
        <v>プール排水管高圧洗浄業務委託</v>
      </c>
      <c r="D42" s="113" t="str">
        <f>_xlfn.XLOOKUP($A42,業務別仕様一覧!$A:$A,業務別仕様一覧!D:D)</f>
        <v>本庄市立藤田小学校</v>
      </c>
      <c r="E42" s="49">
        <f>_xlfn.XLOOKUP($A42,業務別仕様一覧!$A:$A,業務別仕様一覧!E:E)</f>
        <v>44713</v>
      </c>
      <c r="F42" s="49">
        <f>_xlfn.XLOOKUP($A42,業務別仕様一覧!$A:$A,業務別仕様一覧!F:F)</f>
        <v>44729</v>
      </c>
      <c r="G42" s="46" t="str">
        <f>IF(_xlfn.XLOOKUP($A42,業務別仕様一覧!$A:$A,業務別仕様一覧!CR:CR)=0,"",_xlfn.XLOOKUP($A42,業務別仕様一覧!$A:$A,業務別仕様一覧!CR:CR))</f>
        <v>プール排水管</v>
      </c>
      <c r="H42" s="46" t="str">
        <f>IF(_xlfn.XLOOKUP($A42,業務別仕様一覧!$A:$A,業務別仕様一覧!CS:CS)=0,"",_xlfn.XLOOKUP($A42,業務別仕様一覧!$A:$A,業務別仕様一覧!CS:CS))</f>
        <v>高圧洗浄車使用</v>
      </c>
      <c r="I42" s="46" t="str">
        <f>IF(_xlfn.XLOOKUP($A42,業務別仕様一覧!$A:$A,業務別仕様一覧!CT:CT)=0,"",_xlfn.XLOOKUP($A42,業務別仕様一覧!$A:$A,業務別仕様一覧!CT:CT))</f>
        <v>期間中1回</v>
      </c>
      <c r="J42" s="46" t="str">
        <f>IF(_xlfn.XLOOKUP($A42,業務別仕様一覧!$A:$A,業務別仕様一覧!CU:CU)=0,"",_xlfn.XLOOKUP($A42,業務別仕様一覧!$A:$A,業務別仕様一覧!CU:CU))</f>
        <v>株式会社細田設備工業</v>
      </c>
      <c r="K42" s="46" t="str">
        <f>IF(_xlfn.XLOOKUP($A42,業務別仕様一覧!$A:$A,業務別仕様一覧!CV:CV)=0,"",_xlfn.XLOOKUP($A42,業務別仕様一覧!$A:$A,業務別仕様一覧!CV:CV))</f>
        <v>R4実施</v>
      </c>
    </row>
    <row r="43" spans="1:11" ht="54" x14ac:dyDescent="0.15">
      <c r="A43" s="9" t="s">
        <v>896</v>
      </c>
      <c r="B43" s="117">
        <f>_xlfn.XLOOKUP($A43,業務別仕様一覧!$A:$A,業務別仕様一覧!B:B)</f>
        <v>2</v>
      </c>
      <c r="C43" s="9" t="str">
        <f>_xlfn.XLOOKUP($A43,業務別仕様一覧!$A:$A,業務別仕様一覧!C:C)</f>
        <v>給食室吸排気系統清掃業務委託</v>
      </c>
      <c r="D43" s="113" t="str">
        <f>_xlfn.XLOOKUP($A43,業務別仕様一覧!$A:$A,業務別仕様一覧!D:D)</f>
        <v>本庄市立児玉中学校</v>
      </c>
      <c r="E43" s="49">
        <f>_xlfn.XLOOKUP($A43,業務別仕様一覧!$A:$A,業務別仕様一覧!E:E)</f>
        <v>44918</v>
      </c>
      <c r="F43" s="49">
        <f>_xlfn.XLOOKUP($A43,業務別仕様一覧!$A:$A,業務別仕様一覧!F:F)</f>
        <v>44932</v>
      </c>
      <c r="G43" s="46" t="str">
        <f>IF(_xlfn.XLOOKUP($A43,業務別仕様一覧!$A:$A,業務別仕様一覧!CR:CR)=0,"",_xlfn.XLOOKUP($A43,業務別仕様一覧!$A:$A,業務別仕様一覧!CR:CR))</f>
        <v>ダクト
送風機（シロッコファン）
防火ダンパー
排風機（シロッコファン）</v>
      </c>
      <c r="H43" s="46" t="str">
        <f>IF(_xlfn.XLOOKUP($A43,業務別仕様一覧!$A:$A,業務別仕様一覧!CS:CS)=0,"",_xlfn.XLOOKUP($A43,業務別仕様一覧!$A:$A,業務別仕様一覧!CS:CS))</f>
        <v>洗浄</v>
      </c>
      <c r="I43" s="46" t="str">
        <f>IF(_xlfn.XLOOKUP($A43,業務別仕様一覧!$A:$A,業務別仕様一覧!CT:CT)=0,"",_xlfn.XLOOKUP($A43,業務別仕様一覧!$A:$A,業務別仕様一覧!CT:CT))</f>
        <v>期間中1回</v>
      </c>
      <c r="J43" s="46" t="str">
        <f>IF(_xlfn.XLOOKUP($A43,業務別仕様一覧!$A:$A,業務別仕様一覧!CU:CU)=0,"",_xlfn.XLOOKUP($A43,業務別仕様一覧!$A:$A,業務別仕様一覧!CU:CU))</f>
        <v>関東メンテックス株式会社</v>
      </c>
      <c r="K43" s="46" t="str">
        <f>IF(_xlfn.XLOOKUP($A43,業務別仕様一覧!$A:$A,業務別仕様一覧!CV:CV)=0,"",_xlfn.XLOOKUP($A43,業務別仕様一覧!$A:$A,業務別仕様一覧!CV:CV))</f>
        <v>R4実施</v>
      </c>
    </row>
    <row r="44" spans="1:11" ht="54" x14ac:dyDescent="0.15">
      <c r="A44" s="9" t="s">
        <v>869</v>
      </c>
      <c r="B44" s="117">
        <f>_xlfn.XLOOKUP($A44,業務別仕様一覧!$A:$A,業務別仕様一覧!B:B)</f>
        <v>2</v>
      </c>
      <c r="C44" s="9" t="str">
        <f>_xlfn.XLOOKUP($A44,業務別仕様一覧!$A:$A,業務別仕様一覧!C:C)</f>
        <v>給食室吸排気系統清掃業務委託</v>
      </c>
      <c r="D44" s="113" t="str">
        <f>_xlfn.XLOOKUP($A44,業務別仕様一覧!$A:$A,業務別仕様一覧!D:D)</f>
        <v>本庄市立秋平小学校</v>
      </c>
      <c r="E44" s="49">
        <f>_xlfn.XLOOKUP($A44,業務別仕様一覧!$A:$A,業務別仕様一覧!E:E)</f>
        <v>44553</v>
      </c>
      <c r="F44" s="49">
        <f>_xlfn.XLOOKUP($A44,業務別仕様一覧!$A:$A,業務別仕様一覧!F:F)</f>
        <v>44568</v>
      </c>
      <c r="G44" s="46" t="str">
        <f>IF(_xlfn.XLOOKUP($A44,業務別仕様一覧!$A:$A,業務別仕様一覧!CR:CR)=0,"",_xlfn.XLOOKUP($A44,業務別仕様一覧!$A:$A,業務別仕様一覧!CR:CR))</f>
        <v>ダクト
送風機（シロッコファン）
防火ダンパー
排風機（シロッコファン）</v>
      </c>
      <c r="H44" s="46" t="str">
        <f>IF(_xlfn.XLOOKUP($A44,業務別仕様一覧!$A:$A,業務別仕様一覧!CS:CS)=0,"",_xlfn.XLOOKUP($A44,業務別仕様一覧!$A:$A,業務別仕様一覧!CS:CS))</f>
        <v>洗浄</v>
      </c>
      <c r="I44" s="46" t="str">
        <f>IF(_xlfn.XLOOKUP($A44,業務別仕様一覧!$A:$A,業務別仕様一覧!CT:CT)=0,"",_xlfn.XLOOKUP($A44,業務別仕様一覧!$A:$A,業務別仕様一覧!CT:CT))</f>
        <v>期間中1回</v>
      </c>
      <c r="J44" s="46" t="str">
        <f>IF(_xlfn.XLOOKUP($A44,業務別仕様一覧!$A:$A,業務別仕様一覧!CU:CU)=0,"",_xlfn.XLOOKUP($A44,業務別仕様一覧!$A:$A,業務別仕様一覧!CU:CU))</f>
        <v>関東メンテックス株式会社</v>
      </c>
      <c r="K44" s="46" t="str">
        <f>IF(_xlfn.XLOOKUP($A44,業務別仕様一覧!$A:$A,業務別仕様一覧!CV:CV)=0,"",_xlfn.XLOOKUP($A44,業務別仕様一覧!$A:$A,業務別仕様一覧!CV:CV))</f>
        <v>R3実施</v>
      </c>
    </row>
    <row r="45" spans="1:11" ht="175.5" x14ac:dyDescent="0.15">
      <c r="A45" s="9" t="s">
        <v>758</v>
      </c>
      <c r="B45" s="117">
        <f>_xlfn.XLOOKUP($A45,業務別仕様一覧!$A:$A,業務別仕様一覧!B:B)</f>
        <v>1</v>
      </c>
      <c r="C45" s="9" t="str">
        <f>_xlfn.XLOOKUP($A45,業務別仕様一覧!$A:$A,業務別仕様一覧!C:C)</f>
        <v>プール水質検査・処理水濁度検査業務委託</v>
      </c>
      <c r="D45" s="113" t="str">
        <f>_xlfn.XLOOKUP($A45,業務別仕様一覧!$A:$A,業務別仕様一覧!D:D)</f>
        <v>本庄東小
旭小
北泉小
本庄南小
児玉小
金屋小
秋平小
共和小
本庄東中
本庄西中
本庄南中
児玉中
一般社団法人本庄市児玉郡医師会立健診センター</v>
      </c>
      <c r="E45" s="49" t="str">
        <f>_xlfn.XLOOKUP($A45,業務別仕様一覧!$A:$A,業務別仕様一覧!E:E)</f>
        <v>契約締結日</v>
      </c>
      <c r="F45" s="49">
        <f>_xlfn.XLOOKUP($A45,業務別仕様一覧!$A:$A,業務別仕様一覧!F:F)</f>
        <v>46112</v>
      </c>
      <c r="G45" s="46" t="str">
        <f>IF(_xlfn.XLOOKUP($A45,業務別仕様一覧!$A:$A,業務別仕様一覧!CR:CR)=0,"",_xlfn.XLOOKUP($A45,業務別仕様一覧!$A:$A,業務別仕様一覧!CR:CR))</f>
        <v>小中学校プール（小学校8校・中学校4校）
（一社）本庄市児玉郡医師会立健診センター</v>
      </c>
      <c r="H45" s="46" t="str">
        <f>IF(_xlfn.XLOOKUP($A45,業務別仕様一覧!$A:$A,業務別仕様一覧!CS:CS)=0,"",_xlfn.XLOOKUP($A45,業務別仕様一覧!$A:$A,業務別仕様一覧!CS:CS))</f>
        <v>プール水質検査
プール処理水濁度検査</v>
      </c>
      <c r="I45" s="46" t="str">
        <f>IF(_xlfn.XLOOKUP($A45,業務別仕様一覧!$A:$A,業務別仕様一覧!CT:CT)=0,"",_xlfn.XLOOKUP($A45,業務別仕様一覧!$A:$A,業務別仕様一覧!CT:CT))</f>
        <v>期間中1回</v>
      </c>
      <c r="J45" s="46" t="str">
        <f>IF(_xlfn.XLOOKUP($A45,業務別仕様一覧!$A:$A,業務別仕様一覧!CU:CU)=0,"",_xlfn.XLOOKUP($A45,業務別仕様一覧!$A:$A,業務別仕様一覧!CU:CU))</f>
        <v>（一社）本庄市児玉郡医師会</v>
      </c>
      <c r="K45" s="46" t="str">
        <f>IF(_xlfn.XLOOKUP($A45,業務別仕様一覧!$A:$A,業務別仕様一覧!CV:CV)=0,"",_xlfn.XLOOKUP($A45,業務別仕様一覧!$A:$A,業務別仕様一覧!CV:CV))</f>
        <v/>
      </c>
    </row>
    <row r="46" spans="1:11" ht="40.5" x14ac:dyDescent="0.15">
      <c r="A46" s="9" t="s">
        <v>714</v>
      </c>
      <c r="B46" s="117">
        <f>_xlfn.XLOOKUP($A46,業務別仕様一覧!$A:$A,業務別仕様一覧!B:B)</f>
        <v>2</v>
      </c>
      <c r="C46" s="9" t="str">
        <f>_xlfn.XLOOKUP($A46,業務別仕様一覧!$A:$A,業務別仕様一覧!C:C)</f>
        <v>機械設備保守管理業務委託</v>
      </c>
      <c r="D46" s="113" t="str">
        <f>_xlfn.XLOOKUP($A46,業務別仕様一覧!$A:$A,業務別仕様一覧!D:D)</f>
        <v>本庄市児玉文化会館</v>
      </c>
      <c r="E46" s="49">
        <f>_xlfn.XLOOKUP($A46,業務別仕様一覧!$A:$A,業務別仕様一覧!E:E)</f>
        <v>45748</v>
      </c>
      <c r="F46" s="49">
        <f>_xlfn.XLOOKUP($A46,業務別仕様一覧!$A:$A,業務別仕様一覧!F:F)</f>
        <v>46112</v>
      </c>
      <c r="G46" s="46" t="str">
        <f>IF(_xlfn.XLOOKUP($A46,業務別仕様一覧!$A:$A,業務別仕様一覧!CR:CR)=0,"",_xlfn.XLOOKUP($A46,業務別仕様一覧!$A:$A,業務別仕様一覧!CR:CR))</f>
        <v>仕様書詳細のとおり</v>
      </c>
      <c r="H46" s="46" t="str">
        <f>IF(_xlfn.XLOOKUP($A46,業務別仕様一覧!$A:$A,業務別仕様一覧!CS:CS)=0,"",_xlfn.XLOOKUP($A46,業務別仕様一覧!$A:$A,業務別仕様一覧!CS:CS))</f>
        <v>機器点検
自動制御点検
フィルター清掃</v>
      </c>
      <c r="I46" s="46" t="str">
        <f>IF(_xlfn.XLOOKUP($A46,業務別仕様一覧!$A:$A,業務別仕様一覧!CT:CT)=0,"",_xlfn.XLOOKUP($A46,業務別仕様一覧!$A:$A,業務別仕様一覧!CT:CT))</f>
        <v>点検対象により年1回～年6回</v>
      </c>
      <c r="J46" s="46" t="str">
        <f>IF(_xlfn.XLOOKUP($A46,業務別仕様一覧!$A:$A,業務別仕様一覧!CU:CU)=0,"",_xlfn.XLOOKUP($A46,業務別仕様一覧!$A:$A,業務別仕様一覧!CU:CU))</f>
        <v>テクノ矢崎株式会社　北関東支店</v>
      </c>
      <c r="K46" s="46" t="str">
        <f>IF(_xlfn.XLOOKUP($A46,業務別仕様一覧!$A:$A,業務別仕様一覧!CV:CV)=0,"",_xlfn.XLOOKUP($A46,業務別仕様一覧!$A:$A,業務別仕様一覧!CV:CV))</f>
        <v/>
      </c>
    </row>
    <row r="47" spans="1:11" ht="40.5" x14ac:dyDescent="0.15">
      <c r="A47" s="9" t="s">
        <v>715</v>
      </c>
      <c r="B47" s="117">
        <f>_xlfn.XLOOKUP($A47,業務別仕様一覧!$A:$A,業務別仕様一覧!B:B)</f>
        <v>1</v>
      </c>
      <c r="C47" s="9" t="str">
        <f>_xlfn.XLOOKUP($A47,業務別仕様一覧!$A:$A,業務別仕様一覧!C:C)</f>
        <v>舞台照明設備保守管理業務委託</v>
      </c>
      <c r="D47" s="113" t="str">
        <f>_xlfn.XLOOKUP($A47,業務別仕様一覧!$A:$A,業務別仕様一覧!D:D)</f>
        <v>本庄市児玉文化会館</v>
      </c>
      <c r="E47" s="49">
        <f>_xlfn.XLOOKUP($A47,業務別仕様一覧!$A:$A,業務別仕様一覧!E:E)</f>
        <v>45748</v>
      </c>
      <c r="F47" s="49">
        <f>_xlfn.XLOOKUP($A47,業務別仕様一覧!$A:$A,業務別仕様一覧!F:F)</f>
        <v>46112</v>
      </c>
      <c r="G47" s="46" t="str">
        <f>IF(_xlfn.XLOOKUP($A47,業務別仕様一覧!$A:$A,業務別仕様一覧!CR:CR)=0,"",_xlfn.XLOOKUP($A47,業務別仕様一覧!$A:$A,業務別仕様一覧!CR:CR))</f>
        <v>調光装置
負荷設備
クセノンピンスポット</v>
      </c>
      <c r="H47" s="46" t="str">
        <f>IF(_xlfn.XLOOKUP($A47,業務別仕様一覧!$A:$A,業務別仕様一覧!CS:CS)=0,"",_xlfn.XLOOKUP($A47,業務別仕様一覧!$A:$A,業務別仕様一覧!CS:CS))</f>
        <v>点検調整</v>
      </c>
      <c r="I47" s="46" t="str">
        <f>IF(_xlfn.XLOOKUP($A47,業務別仕様一覧!$A:$A,業務別仕様一覧!CT:CT)=0,"",_xlfn.XLOOKUP($A47,業務別仕様一覧!$A:$A,業務別仕様一覧!CT:CT))</f>
        <v>年1回</v>
      </c>
      <c r="J47" s="46" t="str">
        <f>IF(_xlfn.XLOOKUP($A47,業務別仕様一覧!$A:$A,業務別仕様一覧!CU:CU)=0,"",_xlfn.XLOOKUP($A47,業務別仕様一覧!$A:$A,業務別仕様一覧!CU:CU))</f>
        <v>丸茂電機株式会社</v>
      </c>
      <c r="K47" s="46" t="str">
        <f>IF(_xlfn.XLOOKUP($A47,業務別仕様一覧!$A:$A,業務別仕様一覧!CV:CV)=0,"",_xlfn.XLOOKUP($A47,業務別仕様一覧!$A:$A,業務別仕様一覧!CV:CV))</f>
        <v/>
      </c>
    </row>
    <row r="48" spans="1:11" ht="27" x14ac:dyDescent="0.15">
      <c r="A48" s="9" t="s">
        <v>716</v>
      </c>
      <c r="B48" s="117">
        <f>_xlfn.XLOOKUP($A48,業務別仕様一覧!$A:$A,業務別仕様一覧!B:B)</f>
        <v>1</v>
      </c>
      <c r="C48" s="9" t="str">
        <f>_xlfn.XLOOKUP($A48,業務別仕様一覧!$A:$A,業務別仕様一覧!C:C)</f>
        <v>舞台音響設備保守点検業務委託</v>
      </c>
      <c r="D48" s="113" t="str">
        <f>_xlfn.XLOOKUP($A48,業務別仕様一覧!$A:$A,業務別仕様一覧!D:D)</f>
        <v>本庄市児玉文化会館</v>
      </c>
      <c r="E48" s="49">
        <f>_xlfn.XLOOKUP($A48,業務別仕様一覧!$A:$A,業務別仕様一覧!E:E)</f>
        <v>45748</v>
      </c>
      <c r="F48" s="49">
        <f>_xlfn.XLOOKUP($A48,業務別仕様一覧!$A:$A,業務別仕様一覧!F:F)</f>
        <v>46112</v>
      </c>
      <c r="G48" s="46" t="str">
        <f>IF(_xlfn.XLOOKUP($A48,業務別仕様一覧!$A:$A,業務別仕様一覧!CR:CR)=0,"",_xlfn.XLOOKUP($A48,業務別仕様一覧!$A:$A,業務別仕様一覧!CR:CR))</f>
        <v>音響調整卓及び電力増幅器
スピーカー</v>
      </c>
      <c r="H48" s="46" t="str">
        <f>IF(_xlfn.XLOOKUP($A48,業務別仕様一覧!$A:$A,業務別仕様一覧!CS:CS)=0,"",_xlfn.XLOOKUP($A48,業務別仕様一覧!$A:$A,業務別仕様一覧!CS:CS))</f>
        <v>測定・点検・小修理</v>
      </c>
      <c r="I48" s="46" t="str">
        <f>IF(_xlfn.XLOOKUP($A48,業務別仕様一覧!$A:$A,業務別仕様一覧!CT:CT)=0,"",_xlfn.XLOOKUP($A48,業務別仕様一覧!$A:$A,業務別仕様一覧!CT:CT))</f>
        <v>年1回</v>
      </c>
      <c r="J48" s="46" t="str">
        <f>IF(_xlfn.XLOOKUP($A48,業務別仕様一覧!$A:$A,業務別仕様一覧!CU:CU)=0,"",_xlfn.XLOOKUP($A48,業務別仕様一覧!$A:$A,業務別仕様一覧!CU:CU))</f>
        <v>ヤマハサウンドシステム株式会社</v>
      </c>
      <c r="K48" s="46" t="str">
        <f>IF(_xlfn.XLOOKUP($A48,業務別仕様一覧!$A:$A,業務別仕様一覧!CV:CV)=0,"",_xlfn.XLOOKUP($A48,業務別仕様一覧!$A:$A,業務別仕様一覧!CV:CV))</f>
        <v/>
      </c>
    </row>
    <row r="49" spans="1:11" ht="40.5" x14ac:dyDescent="0.15">
      <c r="A49" s="9" t="s">
        <v>717</v>
      </c>
      <c r="B49" s="117">
        <f>_xlfn.XLOOKUP($A49,業務別仕様一覧!$A:$A,業務別仕様一覧!B:B)</f>
        <v>1</v>
      </c>
      <c r="C49" s="9" t="str">
        <f>_xlfn.XLOOKUP($A49,業務別仕様一覧!$A:$A,業務別仕様一覧!C:C)</f>
        <v>舞台吊物装置及び舞台保守管理業務委託</v>
      </c>
      <c r="D49" s="113" t="str">
        <f>_xlfn.XLOOKUP($A49,業務別仕様一覧!$A:$A,業務別仕様一覧!D:D)</f>
        <v>本庄市児玉文化会館</v>
      </c>
      <c r="E49" s="49">
        <f>_xlfn.XLOOKUP($A49,業務別仕様一覧!$A:$A,業務別仕様一覧!E:E)</f>
        <v>45748</v>
      </c>
      <c r="F49" s="49">
        <f>_xlfn.XLOOKUP($A49,業務別仕様一覧!$A:$A,業務別仕様一覧!F:F)</f>
        <v>46112</v>
      </c>
      <c r="G49" s="46" t="str">
        <f>IF(_xlfn.XLOOKUP($A49,業務別仕様一覧!$A:$A,業務別仕様一覧!CR:CR)=0,"",_xlfn.XLOOKUP($A49,業務別仕様一覧!$A:$A,業務別仕様一覧!CR:CR))</f>
        <v>吊物装置
舞台設備</v>
      </c>
      <c r="H49" s="46" t="str">
        <f>IF(_xlfn.XLOOKUP($A49,業務別仕様一覧!$A:$A,業務別仕様一覧!CS:CS)=0,"",_xlfn.XLOOKUP($A49,業務別仕様一覧!$A:$A,業務別仕様一覧!CS:CS))</f>
        <v>点検
モーター回路のメガチェック
負荷電流測定</v>
      </c>
      <c r="I49" s="46" t="str">
        <f>IF(_xlfn.XLOOKUP($A49,業務別仕様一覧!$A:$A,業務別仕様一覧!CT:CT)=0,"",_xlfn.XLOOKUP($A49,業務別仕様一覧!$A:$A,業務別仕様一覧!CT:CT))</f>
        <v>通常点検整備：年1回
年次点検整備：年1回</v>
      </c>
      <c r="J49" s="46" t="str">
        <f>IF(_xlfn.XLOOKUP($A49,業務別仕様一覧!$A:$A,業務別仕様一覧!CU:CU)=0,"",_xlfn.XLOOKUP($A49,業務別仕様一覧!$A:$A,業務別仕様一覧!CU:CU))</f>
        <v>森平舞台機構株式会社</v>
      </c>
      <c r="K49" s="46" t="str">
        <f>IF(_xlfn.XLOOKUP($A49,業務別仕様一覧!$A:$A,業務別仕様一覧!CV:CV)=0,"",_xlfn.XLOOKUP($A49,業務別仕様一覧!$A:$A,業務別仕様一覧!CV:CV))</f>
        <v/>
      </c>
    </row>
    <row r="50" spans="1:11" ht="27" x14ac:dyDescent="0.15">
      <c r="A50" s="9" t="s">
        <v>719</v>
      </c>
      <c r="B50" s="117">
        <f>_xlfn.XLOOKUP($A50,業務別仕様一覧!$A:$A,業務別仕様一覧!B:B)</f>
        <v>1</v>
      </c>
      <c r="C50" s="9" t="str">
        <f>_xlfn.XLOOKUP($A50,業務別仕様一覧!$A:$A,業務別仕様一覧!C:C)</f>
        <v>オイルタンク点検業務委託</v>
      </c>
      <c r="D50" s="113" t="str">
        <f>_xlfn.XLOOKUP($A50,業務別仕様一覧!$A:$A,業務別仕様一覧!D:D)</f>
        <v>本庄市児玉文化会館</v>
      </c>
      <c r="E50" s="49">
        <f>_xlfn.XLOOKUP($A50,業務別仕様一覧!$A:$A,業務別仕様一覧!E:E)</f>
        <v>45966</v>
      </c>
      <c r="F50" s="49">
        <f>_xlfn.XLOOKUP($A50,業務別仕様一覧!$A:$A,業務別仕様一覧!F:F)</f>
        <v>46112</v>
      </c>
      <c r="G50" s="46" t="str">
        <f>IF(_xlfn.XLOOKUP($A50,業務別仕様一覧!$A:$A,業務別仕様一覧!CR:CR)=0,"",_xlfn.XLOOKUP($A50,業務別仕様一覧!$A:$A,業務別仕様一覧!CR:CR))</f>
        <v>地下タンク（灯油・3,800L）</v>
      </c>
      <c r="H50" s="46" t="str">
        <f>IF(_xlfn.XLOOKUP($A50,業務別仕様一覧!$A:$A,業務別仕様一覧!CS:CS)=0,"",_xlfn.XLOOKUP($A50,業務別仕様一覧!$A:$A,業務別仕様一覧!CS:CS))</f>
        <v>タンク本体漏洩の点検（気相微加圧法）
目視点検</v>
      </c>
      <c r="I50" s="46" t="str">
        <f>IF(_xlfn.XLOOKUP($A50,業務別仕様一覧!$A:$A,業務別仕様一覧!CT:CT)=0,"",_xlfn.XLOOKUP($A50,業務別仕様一覧!$A:$A,業務別仕様一覧!CT:CT))</f>
        <v>定期点検：年1回</v>
      </c>
      <c r="J50" s="46" t="str">
        <f>IF(_xlfn.XLOOKUP($A50,業務別仕様一覧!$A:$A,業務別仕様一覧!CU:CU)=0,"",_xlfn.XLOOKUP($A50,業務別仕様一覧!$A:$A,業務別仕様一覧!CU:CU))</f>
        <v>有限会社テクノメンテナンス</v>
      </c>
      <c r="K50" s="46" t="str">
        <f>IF(_xlfn.XLOOKUP($A50,業務別仕様一覧!$A:$A,業務別仕様一覧!CV:CV)=0,"",_xlfn.XLOOKUP($A50,業務別仕様一覧!$A:$A,業務別仕様一覧!CV:CV))</f>
        <v/>
      </c>
    </row>
    <row r="51" spans="1:11" x14ac:dyDescent="0.15">
      <c r="A51" s="9" t="s">
        <v>720</v>
      </c>
      <c r="B51" s="117">
        <f>_xlfn.XLOOKUP($A51,業務別仕様一覧!$A:$A,業務別仕様一覧!B:B)</f>
        <v>1</v>
      </c>
      <c r="C51" s="9" t="str">
        <f>_xlfn.XLOOKUP($A51,業務別仕様一覧!$A:$A,業務別仕様一覧!C:C)</f>
        <v>排煙装置点検業務委託</v>
      </c>
      <c r="D51" s="113" t="str">
        <f>_xlfn.XLOOKUP($A51,業務別仕様一覧!$A:$A,業務別仕様一覧!D:D)</f>
        <v>本庄市児玉文化会館</v>
      </c>
      <c r="E51" s="49">
        <f>_xlfn.XLOOKUP($A51,業務別仕様一覧!$A:$A,業務別仕様一覧!E:E)</f>
        <v>45966</v>
      </c>
      <c r="F51" s="49">
        <f>_xlfn.XLOOKUP($A51,業務別仕様一覧!$A:$A,業務別仕様一覧!F:F)</f>
        <v>46052</v>
      </c>
      <c r="G51" s="46" t="str">
        <f>IF(_xlfn.XLOOKUP($A51,業務別仕様一覧!$A:$A,業務別仕様一覧!CR:CR)=0,"",_xlfn.XLOOKUP($A51,業務別仕様一覧!$A:$A,業務別仕様一覧!CR:CR))</f>
        <v>排煙装置</v>
      </c>
      <c r="H51" s="46" t="str">
        <f>IF(_xlfn.XLOOKUP($A51,業務別仕様一覧!$A:$A,業務別仕様一覧!CS:CS)=0,"",_xlfn.XLOOKUP($A51,業務別仕様一覧!$A:$A,業務別仕様一覧!CS:CS))</f>
        <v>館内排煙装置48箇所の作動、開閉の確認及び不良箇所の調整</v>
      </c>
      <c r="I51" s="46" t="str">
        <f>IF(_xlfn.XLOOKUP($A51,業務別仕様一覧!$A:$A,業務別仕様一覧!CT:CT)=0,"",_xlfn.XLOOKUP($A51,業務別仕様一覧!$A:$A,業務別仕様一覧!CT:CT))</f>
        <v>期間中1回</v>
      </c>
      <c r="J51" s="46" t="str">
        <f>IF(_xlfn.XLOOKUP($A51,業務別仕様一覧!$A:$A,業務別仕様一覧!CU:CU)=0,"",_xlfn.XLOOKUP($A51,業務別仕様一覧!$A:$A,業務別仕様一覧!CU:CU))</f>
        <v>株式会社オダケ　関東支店</v>
      </c>
      <c r="K51" s="46" t="str">
        <f>IF(_xlfn.XLOOKUP($A51,業務別仕様一覧!$A:$A,業務別仕様一覧!CV:CV)=0,"",_xlfn.XLOOKUP($A51,業務別仕様一覧!$A:$A,業務別仕様一覧!CV:CV))</f>
        <v/>
      </c>
    </row>
    <row r="52" spans="1:11" ht="121.5" x14ac:dyDescent="0.15">
      <c r="A52" s="9" t="s">
        <v>721</v>
      </c>
      <c r="B52" s="117">
        <f>_xlfn.XLOOKUP($A52,業務別仕様一覧!$A:$A,業務別仕様一覧!B:B)</f>
        <v>1</v>
      </c>
      <c r="C52" s="9" t="str">
        <f>_xlfn.XLOOKUP($A52,業務別仕様一覧!$A:$A,業務別仕様一覧!C:C)</f>
        <v>建築物環境衛生管理業務委託</v>
      </c>
      <c r="D52" s="113" t="str">
        <f>_xlfn.XLOOKUP($A52,業務別仕様一覧!$A:$A,業務別仕様一覧!D:D)</f>
        <v>本庄市児玉文化会館</v>
      </c>
      <c r="E52" s="49">
        <f>_xlfn.XLOOKUP($A52,業務別仕様一覧!$A:$A,業務別仕様一覧!E:E)</f>
        <v>45748</v>
      </c>
      <c r="F52" s="49">
        <f>_xlfn.XLOOKUP($A52,業務別仕様一覧!$A:$A,業務別仕様一覧!F:F)</f>
        <v>46112</v>
      </c>
      <c r="G52" s="46" t="str">
        <f>IF(_xlfn.XLOOKUP($A52,業務別仕様一覧!$A:$A,業務別仕様一覧!CR:CR)=0,"",_xlfn.XLOOKUP($A52,業務別仕様一覧!$A:$A,業務別仕様一覧!CR:CR))</f>
        <v/>
      </c>
      <c r="H52" s="46" t="str">
        <f>IF(_xlfn.XLOOKUP($A52,業務別仕様一覧!$A:$A,業務別仕様一覧!CS:CS)=0,"",_xlfn.XLOOKUP($A52,業務別仕様一覧!$A:$A,業務別仕様一覧!CS:CS))</f>
        <v>建築物環境衛生管理技術者の選任、官公庁への届出
特定建築物環境衛生管理
ねずみ・衛生害虫等駆除
飲料水残留塩素量測定
空気環境測定
貯水槽清掃
水質検査
消毒副生成物12項目検査
ねずみ生息実態調査</v>
      </c>
      <c r="I52" s="46" t="str">
        <f>IF(_xlfn.XLOOKUP($A52,業務別仕様一覧!$A:$A,業務別仕様一覧!CT:CT)=0,"",_xlfn.XLOOKUP($A52,業務別仕様一覧!$A:$A,業務別仕様一覧!CT:CT))</f>
        <v>特定建築物環境衛生管理：適宜
ねずみ・衛生害虫等駆除：年2回
飲料水残留塩素量測定：週1回（2か所）
空気環境測定：年6回（各部屋）
貯水槽清掃：年1回
水質検査：年2回
ねずみ生息実態調査：年6回</v>
      </c>
      <c r="J52" s="46" t="str">
        <f>IF(_xlfn.XLOOKUP($A52,業務別仕様一覧!$A:$A,業務別仕様一覧!CU:CU)=0,"",_xlfn.XLOOKUP($A52,業務別仕様一覧!$A:$A,業務別仕様一覧!CU:CU))</f>
        <v>東京ワックス株式会社本庄営業所</v>
      </c>
      <c r="K52" s="46" t="str">
        <f>IF(_xlfn.XLOOKUP($A52,業務別仕様一覧!$A:$A,業務別仕様一覧!CV:CV)=0,"",_xlfn.XLOOKUP($A52,業務別仕様一覧!$A:$A,業務別仕様一覧!CV:CV))</f>
        <v/>
      </c>
    </row>
    <row r="53" spans="1:11" ht="27" x14ac:dyDescent="0.15">
      <c r="A53" s="9" t="s">
        <v>910</v>
      </c>
      <c r="B53" s="117">
        <f>_xlfn.XLOOKUP($A53,業務別仕様一覧!$A:$A,業務別仕様一覧!B:B)</f>
        <v>1</v>
      </c>
      <c r="C53" s="9" t="str">
        <f>_xlfn.XLOOKUP($A53,業務別仕様一覧!$A:$A,業務別仕様一覧!C:C)</f>
        <v>昆虫類分類同定検査業務委託</v>
      </c>
      <c r="D53" s="113" t="str">
        <f>_xlfn.XLOOKUP($A53,業務別仕様一覧!$A:$A,業務別仕様一覧!D:D)</f>
        <v>本庄早稲田の杜ミュージアム</v>
      </c>
      <c r="E53" s="49">
        <f>_xlfn.XLOOKUP($A53,業務別仕様一覧!$A:$A,業務別仕様一覧!E:E)</f>
        <v>45717</v>
      </c>
      <c r="F53" s="49">
        <f>_xlfn.XLOOKUP($A53,業務別仕様一覧!$A:$A,業務別仕様一覧!F:F)</f>
        <v>46112</v>
      </c>
      <c r="G53" s="46" t="str">
        <f>IF(_xlfn.XLOOKUP($A53,業務別仕様一覧!$A:$A,業務別仕様一覧!CR:CR)=0,"",_xlfn.XLOOKUP($A53,業務別仕様一覧!$A:$A,業務別仕様一覧!CR:CR))</f>
        <v/>
      </c>
      <c r="H53" s="46" t="str">
        <f>IF(_xlfn.XLOOKUP($A53,業務別仕様一覧!$A:$A,業務別仕様一覧!CS:CS)=0,"",_xlfn.XLOOKUP($A53,業務別仕様一覧!$A:$A,業務別仕様一覧!CS:CS))</f>
        <v>昆虫類分類同定検査
捕獲処理（歩行性昆虫用の生息調査用粘着トラップを設置）</v>
      </c>
      <c r="I53" s="46" t="str">
        <f>IF(_xlfn.XLOOKUP($A53,業務別仕様一覧!$A:$A,業務別仕様一覧!CT:CT)=0,"",_xlfn.XLOOKUP($A53,業務別仕様一覧!$A:$A,業務別仕様一覧!CT:CT))</f>
        <v>月1回（期間中12回）</v>
      </c>
      <c r="J53" s="46" t="str">
        <f>IF(_xlfn.XLOOKUP($A53,業務別仕様一覧!$A:$A,業務別仕様一覧!CU:CU)=0,"",_xlfn.XLOOKUP($A53,業務別仕様一覧!$A:$A,業務別仕様一覧!CU:CU))</f>
        <v>イカリ消毒株式会社深川営業所</v>
      </c>
      <c r="K53" s="46" t="str">
        <f>IF(_xlfn.XLOOKUP($A53,業務別仕様一覧!$A:$A,業務別仕様一覧!CV:CV)=0,"",_xlfn.XLOOKUP($A53,業務別仕様一覧!$A:$A,業務別仕様一覧!CV:CV))</f>
        <v/>
      </c>
    </row>
    <row r="54" spans="1:11" ht="40.5" x14ac:dyDescent="0.15">
      <c r="A54" s="9" t="s">
        <v>911</v>
      </c>
      <c r="B54" s="117">
        <f>_xlfn.XLOOKUP($A54,業務別仕様一覧!$A:$A,業務別仕様一覧!B:B)</f>
        <v>1</v>
      </c>
      <c r="C54" s="9" t="str">
        <f>_xlfn.XLOOKUP($A54,業務別仕様一覧!$A:$A,業務別仕様一覧!C:C)</f>
        <v>防虫・防カビ剤空間噴霧処理業務委託</v>
      </c>
      <c r="D54" s="113" t="str">
        <f>_xlfn.XLOOKUP($A54,業務別仕様一覧!$A:$A,業務別仕様一覧!D:D)</f>
        <v>本庄早稲田の杜ミュージアム　93号館1階　本庄市展示室</v>
      </c>
      <c r="E54" s="49">
        <f>_xlfn.XLOOKUP($A54,業務別仕様一覧!$A:$A,業務別仕様一覧!E:E)</f>
        <v>45420</v>
      </c>
      <c r="F54" s="49">
        <f>_xlfn.XLOOKUP($A54,業務別仕様一覧!$A:$A,業務別仕様一覧!F:F)</f>
        <v>45504</v>
      </c>
      <c r="G54" s="46" t="str">
        <f>IF(_xlfn.XLOOKUP($A54,業務別仕様一覧!$A:$A,業務別仕様一覧!CR:CR)=0,"",_xlfn.XLOOKUP($A54,業務別仕様一覧!$A:$A,業務別仕様一覧!CR:CR))</f>
        <v/>
      </c>
      <c r="H54" s="46" t="str">
        <f>IF(_xlfn.XLOOKUP($A54,業務別仕様一覧!$A:$A,業務別仕様一覧!CS:CS)=0,"",_xlfn.XLOOKUP($A54,業務別仕様一覧!$A:$A,業務別仕様一覧!CS:CS))</f>
        <v>防虫・防カビ剤空間噴霧処理</v>
      </c>
      <c r="I54" s="46" t="str">
        <f>IF(_xlfn.XLOOKUP($A54,業務別仕様一覧!$A:$A,業務別仕様一覧!CT:CT)=0,"",_xlfn.XLOOKUP($A54,業務別仕様一覧!$A:$A,業務別仕様一覧!CT:CT))</f>
        <v>エコミュアーFTドライ4時間以上（投薬量=5g/㎡）
ライセント4時間以上（投薬量=20g/㎡）
期間中1回</v>
      </c>
      <c r="J54" s="46" t="str">
        <f>IF(_xlfn.XLOOKUP($A54,業務別仕様一覧!$A:$A,業務別仕様一覧!CU:CU)=0,"",_xlfn.XLOOKUP($A54,業務別仕様一覧!$A:$A,業務別仕様一覧!CU:CU))</f>
        <v>イカリ消毒株式会社深川営業所</v>
      </c>
      <c r="K54" s="46" t="str">
        <f>IF(_xlfn.XLOOKUP($A54,業務別仕様一覧!$A:$A,業務別仕様一覧!CV:CV)=0,"",_xlfn.XLOOKUP($A54,業務別仕様一覧!$A:$A,業務別仕様一覧!CV:CV))</f>
        <v>R6実施</v>
      </c>
    </row>
    <row r="55" spans="1:11" ht="81" x14ac:dyDescent="0.15">
      <c r="A55" s="9" t="s">
        <v>738</v>
      </c>
      <c r="B55" s="117">
        <f>_xlfn.XLOOKUP($A55,業務別仕様一覧!$A:$A,業務別仕様一覧!B:B)</f>
        <v>1</v>
      </c>
      <c r="C55" s="9" t="str">
        <f>_xlfn.XLOOKUP($A55,業務別仕様一覧!$A:$A,業務別仕様一覧!C:C)</f>
        <v>橋梁点検業務委託</v>
      </c>
      <c r="D55" s="113" t="str">
        <f>_xlfn.XLOOKUP($A55,業務別仕様一覧!$A:$A,業務別仕様一覧!D:D)</f>
        <v>児玉総合公園体育館</v>
      </c>
      <c r="E55" s="49">
        <f>_xlfn.XLOOKUP($A55,業務別仕様一覧!$A:$A,業務別仕様一覧!E:E)</f>
        <v>44487</v>
      </c>
      <c r="F55" s="49">
        <f>_xlfn.XLOOKUP($A55,業務別仕様一覧!$A:$A,業務別仕様一覧!F:F)</f>
        <v>44592</v>
      </c>
      <c r="G55" s="46" t="str">
        <f>IF(_xlfn.XLOOKUP($A55,業務別仕様一覧!$A:$A,業務別仕様一覧!CR:CR)=0,"",_xlfn.XLOOKUP($A55,業務別仕様一覧!$A:$A,業務別仕様一覧!CR:CR))</f>
        <v>児玉総合公園体育館橋梁（人道橋）</v>
      </c>
      <c r="H55" s="46" t="str">
        <f>IF(_xlfn.XLOOKUP($A55,業務別仕様一覧!$A:$A,業務別仕様一覧!CS:CS)=0,"",_xlfn.XLOOKUP($A55,業務別仕様一覧!$A:$A,業務別仕様一覧!CS:CS))</f>
        <v>PC桁橋
橋長54.15m*幅員3.20m
面積173.3㎡
径間数：2
橋台数：2基
橋脚数：1基</v>
      </c>
      <c r="I55" s="46" t="str">
        <f>IF(_xlfn.XLOOKUP($A55,業務別仕様一覧!$A:$A,業務別仕様一覧!CT:CT)=0,"",_xlfn.XLOOKUP($A55,業務別仕様一覧!$A:$A,業務別仕様一覧!CT:CT))</f>
        <v>期間中1回</v>
      </c>
      <c r="J55" s="46" t="str">
        <f>IF(_xlfn.XLOOKUP($A55,業務別仕様一覧!$A:$A,業務別仕様一覧!CU:CU)=0,"",_xlfn.XLOOKUP($A55,業務別仕様一覧!$A:$A,業務別仕様一覧!CU:CU))</f>
        <v>株式会社日本インシーク　埼玉支店</v>
      </c>
      <c r="K55" s="46" t="str">
        <f>IF(_xlfn.XLOOKUP($A55,業務別仕様一覧!$A:$A,業務別仕様一覧!CV:CV)=0,"",_xlfn.XLOOKUP($A55,業務別仕様一覧!$A:$A,業務別仕様一覧!CV:CV))</f>
        <v>R3実施</v>
      </c>
    </row>
    <row r="56" spans="1:11" ht="40.5" x14ac:dyDescent="0.15">
      <c r="A56" s="9" t="s">
        <v>730</v>
      </c>
      <c r="B56" s="117">
        <f>_xlfn.XLOOKUP($A56,業務別仕様一覧!$A:$A,業務別仕様一覧!B:B)</f>
        <v>1</v>
      </c>
      <c r="C56" s="9" t="str">
        <f>_xlfn.XLOOKUP($A56,業務別仕様一覧!$A:$A,業務別仕様一覧!C:C)</f>
        <v>玄関マット賃貸借</v>
      </c>
      <c r="D56" s="113" t="str">
        <f>_xlfn.XLOOKUP($A56,業務別仕様一覧!$A:$A,業務別仕様一覧!D:D)</f>
        <v>本庄市立図書館内（別紙参照）</v>
      </c>
      <c r="E56" s="49">
        <f>_xlfn.XLOOKUP($A56,業務別仕様一覧!$A:$A,業務別仕様一覧!E:E)</f>
        <v>45748</v>
      </c>
      <c r="F56" s="49">
        <f>_xlfn.XLOOKUP($A56,業務別仕様一覧!$A:$A,業務別仕様一覧!F:F)</f>
        <v>46112</v>
      </c>
      <c r="G56" s="46" t="str">
        <f>IF(_xlfn.XLOOKUP($A56,業務別仕様一覧!$A:$A,業務別仕様一覧!CR:CR)=0,"",_xlfn.XLOOKUP($A56,業務別仕様一覧!$A:$A,業務別仕様一覧!CR:CR))</f>
        <v>玄関用マット</v>
      </c>
      <c r="H56" s="46" t="str">
        <f>IF(_xlfn.XLOOKUP($A56,業務別仕様一覧!$A:$A,業務別仕様一覧!CS:CS)=0,"",_xlfn.XLOOKUP($A56,業務別仕様一覧!$A:$A,業務別仕様一覧!CS:CS))</f>
        <v>吸水性、吸油性、粉塵の吸着に優れ、乾燥性能が高いもの
床上で滑らないもの
設置場所の景観、環境を損なわない色彩であること</v>
      </c>
      <c r="I56" s="46" t="str">
        <f>IF(_xlfn.XLOOKUP($A56,業務別仕様一覧!$A:$A,業務別仕様一覧!CT:CT)=0,"",_xlfn.XLOOKUP($A56,業務別仕様一覧!$A:$A,業務別仕様一覧!CT:CT))</f>
        <v>75cm*87cm以上：3枚
75cm*240cm以上：2枚
交換作業：毎月10日及び25日を目安とした2回（開館時間内）</v>
      </c>
      <c r="J56" s="46" t="str">
        <f>IF(_xlfn.XLOOKUP($A56,業務別仕様一覧!$A:$A,業務別仕様一覧!CU:CU)=0,"",_xlfn.XLOOKUP($A56,業務別仕様一覧!$A:$A,業務別仕様一覧!CU:CU))</f>
        <v>近代ビル管理株式会社本庄営業所</v>
      </c>
      <c r="K56" s="46" t="str">
        <f>IF(_xlfn.XLOOKUP($A56,業務別仕様一覧!$A:$A,業務別仕様一覧!CV:CV)=0,"",_xlfn.XLOOKUP($A56,業務別仕様一覧!$A:$A,業務別仕様一覧!CV:CV))</f>
        <v/>
      </c>
    </row>
    <row r="57" spans="1:11" ht="27" x14ac:dyDescent="0.15">
      <c r="A57" s="9" t="s">
        <v>1972</v>
      </c>
      <c r="B57" s="117">
        <f>_xlfn.XLOOKUP($A57,業務別仕様一覧!$A:$A,業務別仕様一覧!B:B)</f>
        <v>2</v>
      </c>
      <c r="C57" s="9" t="str">
        <f>_xlfn.XLOOKUP($A57,業務別仕様一覧!$A:$A,業務別仕様一覧!C:C)</f>
        <v>スズメバチ駆除業務委託</v>
      </c>
      <c r="D57" s="113" t="str">
        <f>_xlfn.XLOOKUP($A57,業務別仕様一覧!$A:$A,業務別仕様一覧!D:D)</f>
        <v>本庄市立旭小学校</v>
      </c>
      <c r="E57" s="49">
        <f>_xlfn.XLOOKUP($A57,業務別仕様一覧!$A:$A,業務別仕様一覧!E:E)</f>
        <v>45931</v>
      </c>
      <c r="F57" s="49">
        <f>_xlfn.XLOOKUP($A57,業務別仕様一覧!$A:$A,業務別仕様一覧!F:F)</f>
        <v>45940</v>
      </c>
      <c r="G57" s="46" t="str">
        <f>IF(_xlfn.XLOOKUP($A57,業務別仕様一覧!$A:$A,業務別仕様一覧!CR:CR)=0,"",_xlfn.XLOOKUP($A57,業務別仕様一覧!$A:$A,業務別仕様一覧!CR:CR))</f>
        <v/>
      </c>
      <c r="H57" s="46" t="str">
        <f>IF(_xlfn.XLOOKUP($A57,業務別仕様一覧!$A:$A,業務別仕様一覧!CS:CS)=0,"",_xlfn.XLOOKUP($A57,業務別仕様一覧!$A:$A,業務別仕様一覧!CS:CS))</f>
        <v>対象樹木のスズメバチの巣の駆除
薬剤を用いてハチを駆除するとともに巣を除去する</v>
      </c>
      <c r="I57" s="46" t="str">
        <f>IF(_xlfn.XLOOKUP($A57,業務別仕様一覧!$A:$A,業務別仕様一覧!CT:CT)=0,"",_xlfn.XLOOKUP($A57,業務別仕様一覧!$A:$A,業務別仕様一覧!CT:CT))</f>
        <v>期間中1回</v>
      </c>
      <c r="J57" s="46" t="str">
        <f>IF(_xlfn.XLOOKUP($A57,業務別仕様一覧!$A:$A,業務別仕様一覧!CU:CU)=0,"",_xlfn.XLOOKUP($A57,業務別仕様一覧!$A:$A,業務別仕様一覧!CU:CU))</f>
        <v>関東薬品消毒株式会社</v>
      </c>
      <c r="K57" s="46" t="str">
        <f>IF(_xlfn.XLOOKUP($A57,業務別仕様一覧!$A:$A,業務別仕様一覧!CV:CV)=0,"",_xlfn.XLOOKUP($A57,業務別仕様一覧!$A:$A,業務別仕様一覧!CV:CV))</f>
        <v>防護服の着用等安全に留意すること</v>
      </c>
    </row>
    <row r="58" spans="1:11" ht="27" x14ac:dyDescent="0.15">
      <c r="A58" s="9" t="s">
        <v>1977</v>
      </c>
      <c r="B58" s="117">
        <f>_xlfn.XLOOKUP($A58,業務別仕様一覧!$A:$A,業務別仕様一覧!B:B)</f>
        <v>2</v>
      </c>
      <c r="C58" s="9" t="str">
        <f>_xlfn.XLOOKUP($A58,業務別仕様一覧!$A:$A,業務別仕様一覧!C:C)</f>
        <v>スズメバチ駆除業務委託</v>
      </c>
      <c r="D58" s="113" t="str">
        <f>_xlfn.XLOOKUP($A58,業務別仕様一覧!$A:$A,業務別仕様一覧!D:D)</f>
        <v>本庄市立中央小学校</v>
      </c>
      <c r="E58" s="49">
        <f>_xlfn.XLOOKUP($A58,業務別仕様一覧!$A:$A,業務別仕様一覧!E:E)</f>
        <v>45933</v>
      </c>
      <c r="F58" s="49">
        <f>_xlfn.XLOOKUP($A58,業務別仕様一覧!$A:$A,業務別仕様一覧!F:F)</f>
        <v>45936</v>
      </c>
      <c r="G58" s="46" t="str">
        <f>IF(_xlfn.XLOOKUP($A58,業務別仕様一覧!$A:$A,業務別仕様一覧!CR:CR)=0,"",_xlfn.XLOOKUP($A58,業務別仕様一覧!$A:$A,業務別仕様一覧!CR:CR))</f>
        <v/>
      </c>
      <c r="H58" s="46" t="str">
        <f>IF(_xlfn.XLOOKUP($A58,業務別仕様一覧!$A:$A,業務別仕様一覧!CS:CS)=0,"",_xlfn.XLOOKUP($A58,業務別仕様一覧!$A:$A,業務別仕様一覧!CS:CS))</f>
        <v>対象樹木のスズメバチの巣の駆除
薬剤を用いてハチを駆除するとともに巣を除去する</v>
      </c>
      <c r="I58" s="46" t="str">
        <f>IF(_xlfn.XLOOKUP($A58,業務別仕様一覧!$A:$A,業務別仕様一覧!CT:CT)=0,"",_xlfn.XLOOKUP($A58,業務別仕様一覧!$A:$A,業務別仕様一覧!CT:CT))</f>
        <v>期間中1回</v>
      </c>
      <c r="J58" s="46" t="str">
        <f>IF(_xlfn.XLOOKUP($A58,業務別仕様一覧!$A:$A,業務別仕様一覧!CU:CU)=0,"",_xlfn.XLOOKUP($A58,業務別仕様一覧!$A:$A,業務別仕様一覧!CU:CU))</f>
        <v>株式会社泉造園</v>
      </c>
      <c r="K58" s="46" t="str">
        <f>IF(_xlfn.XLOOKUP($A58,業務別仕様一覧!$A:$A,業務別仕様一覧!CV:CV)=0,"",_xlfn.XLOOKUP($A58,業務別仕様一覧!$A:$A,業務別仕様一覧!CV:CV))</f>
        <v>防護服の着用等安全に留意すること</v>
      </c>
    </row>
  </sheetData>
  <sheetProtection algorithmName="SHA-512" hashValue="fJl7ycod+V5Jjbkxy/zuxLOPslmvsV2UWjas70gbSJZddLD/4zkbdEwMlJFh5MLd39TMdYcS/ryXuoYQjGNiLQ==" saltValue="Dn7WpKEoPag8w0/0V9ZL7g==" spinCount="100000" sheet="1" objects="1" scenarios="1" sort="0" autoFilter="0"/>
  <phoneticPr fontId="1"/>
  <conditionalFormatting sqref="L2:L14">
    <cfRule type="cellIs" dxfId="1" priority="1" operator="equal">
      <formula>$L$2</formula>
    </cfRule>
    <cfRule type="expression" dxfId="0" priority="2">
      <formula>$L:$L="0"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Header>&amp;L
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B6BF-556D-4EFF-A827-9FEB1878BB7C}">
  <dimension ref="A1:G611"/>
  <sheetViews>
    <sheetView workbookViewId="0">
      <selection activeCell="J5" sqref="J5"/>
    </sheetView>
  </sheetViews>
  <sheetFormatPr defaultRowHeight="13.5" x14ac:dyDescent="0.15"/>
  <cols>
    <col min="2" max="2" width="51.625" customWidth="1"/>
    <col min="3" max="3" width="5.5" bestFit="1" customWidth="1"/>
    <col min="4" max="4" width="53.875" bestFit="1" customWidth="1"/>
    <col min="5" max="5" width="49.375" hidden="1" customWidth="1"/>
    <col min="6" max="6" width="25" bestFit="1" customWidth="1"/>
    <col min="7" max="7" width="15" style="3" bestFit="1" customWidth="1"/>
  </cols>
  <sheetData>
    <row r="1" spans="1:7" x14ac:dyDescent="0.15">
      <c r="A1" t="s">
        <v>0</v>
      </c>
      <c r="B1" t="s">
        <v>1</v>
      </c>
      <c r="C1" t="s">
        <v>252</v>
      </c>
      <c r="D1" t="s">
        <v>97</v>
      </c>
      <c r="E1" t="s">
        <v>282</v>
      </c>
      <c r="F1" t="s">
        <v>300</v>
      </c>
      <c r="G1" s="4" t="s">
        <v>297</v>
      </c>
    </row>
    <row r="2" spans="1:7" x14ac:dyDescent="0.15">
      <c r="A2">
        <v>1</v>
      </c>
      <c r="B2" t="s">
        <v>2</v>
      </c>
      <c r="C2" t="s">
        <v>253</v>
      </c>
      <c r="D2" t="s">
        <v>98</v>
      </c>
      <c r="E2" t="s">
        <v>283</v>
      </c>
      <c r="F2" t="s">
        <v>301</v>
      </c>
      <c r="G2" s="3" t="s">
        <v>298</v>
      </c>
    </row>
    <row r="3" spans="1:7" x14ac:dyDescent="0.15">
      <c r="C3" t="s">
        <v>253</v>
      </c>
      <c r="D3" t="s">
        <v>99</v>
      </c>
      <c r="E3" t="s">
        <v>284</v>
      </c>
      <c r="F3" t="s">
        <v>301</v>
      </c>
      <c r="G3" s="3" t="s">
        <v>299</v>
      </c>
    </row>
    <row r="4" spans="1:7" x14ac:dyDescent="0.15">
      <c r="C4" t="s">
        <v>253</v>
      </c>
      <c r="D4" t="s">
        <v>100</v>
      </c>
      <c r="E4" t="s">
        <v>293</v>
      </c>
      <c r="F4" t="s">
        <v>301</v>
      </c>
      <c r="G4" s="3" t="s">
        <v>321</v>
      </c>
    </row>
    <row r="5" spans="1:7" x14ac:dyDescent="0.15">
      <c r="C5" t="s">
        <v>253</v>
      </c>
      <c r="D5" t="s">
        <v>101</v>
      </c>
      <c r="E5" t="s">
        <v>295</v>
      </c>
      <c r="F5" t="s">
        <v>301</v>
      </c>
      <c r="G5" s="3" t="s">
        <v>322</v>
      </c>
    </row>
    <row r="6" spans="1:7" x14ac:dyDescent="0.15">
      <c r="C6" t="s">
        <v>253</v>
      </c>
      <c r="D6" t="s">
        <v>102</v>
      </c>
      <c r="E6" t="s">
        <v>295</v>
      </c>
      <c r="F6" t="s">
        <v>301</v>
      </c>
      <c r="G6" s="3" t="s">
        <v>323</v>
      </c>
    </row>
    <row r="7" spans="1:7" x14ac:dyDescent="0.15">
      <c r="C7" t="s">
        <v>253</v>
      </c>
      <c r="D7" t="s">
        <v>103</v>
      </c>
      <c r="E7" t="s">
        <v>295</v>
      </c>
      <c r="F7" t="s">
        <v>301</v>
      </c>
      <c r="G7" s="3" t="s">
        <v>324</v>
      </c>
    </row>
    <row r="8" spans="1:7" x14ac:dyDescent="0.15">
      <c r="C8" t="s">
        <v>253</v>
      </c>
      <c r="D8" t="s">
        <v>104</v>
      </c>
      <c r="E8" t="s">
        <v>293</v>
      </c>
      <c r="F8" t="s">
        <v>301</v>
      </c>
      <c r="G8" s="3" t="s">
        <v>325</v>
      </c>
    </row>
    <row r="9" spans="1:7" x14ac:dyDescent="0.15">
      <c r="C9" t="s">
        <v>253</v>
      </c>
      <c r="D9" t="s">
        <v>105</v>
      </c>
      <c r="E9" t="s">
        <v>293</v>
      </c>
      <c r="F9" t="s">
        <v>301</v>
      </c>
      <c r="G9" s="3" t="s">
        <v>326</v>
      </c>
    </row>
    <row r="10" spans="1:7" x14ac:dyDescent="0.15">
      <c r="C10" t="s">
        <v>253</v>
      </c>
      <c r="D10" t="s">
        <v>106</v>
      </c>
      <c r="E10" t="s">
        <v>293</v>
      </c>
      <c r="F10" t="s">
        <v>301</v>
      </c>
      <c r="G10" s="3" t="s">
        <v>327</v>
      </c>
    </row>
    <row r="11" spans="1:7" x14ac:dyDescent="0.15">
      <c r="C11" t="s">
        <v>253</v>
      </c>
      <c r="D11" t="s">
        <v>107</v>
      </c>
      <c r="E11" t="s">
        <v>288</v>
      </c>
      <c r="F11" t="s">
        <v>301</v>
      </c>
      <c r="G11" s="3" t="s">
        <v>328</v>
      </c>
    </row>
    <row r="12" spans="1:7" x14ac:dyDescent="0.15">
      <c r="C12" t="s">
        <v>253</v>
      </c>
      <c r="D12" t="s">
        <v>108</v>
      </c>
      <c r="E12" t="s">
        <v>285</v>
      </c>
      <c r="F12" t="s">
        <v>301</v>
      </c>
      <c r="G12" s="3" t="s">
        <v>329</v>
      </c>
    </row>
    <row r="13" spans="1:7" x14ac:dyDescent="0.15">
      <c r="C13" t="s">
        <v>253</v>
      </c>
      <c r="D13" t="s">
        <v>109</v>
      </c>
      <c r="E13" t="s">
        <v>295</v>
      </c>
      <c r="F13" t="s">
        <v>301</v>
      </c>
      <c r="G13" s="3" t="s">
        <v>330</v>
      </c>
    </row>
    <row r="14" spans="1:7" x14ac:dyDescent="0.15">
      <c r="C14" t="s">
        <v>253</v>
      </c>
      <c r="D14" t="s">
        <v>110</v>
      </c>
      <c r="E14" t="s">
        <v>295</v>
      </c>
      <c r="F14" t="s">
        <v>301</v>
      </c>
      <c r="G14" s="3" t="s">
        <v>331</v>
      </c>
    </row>
    <row r="15" spans="1:7" x14ac:dyDescent="0.15">
      <c r="C15" t="s">
        <v>253</v>
      </c>
      <c r="D15" t="s">
        <v>111</v>
      </c>
      <c r="E15" t="s">
        <v>286</v>
      </c>
      <c r="F15" t="s">
        <v>301</v>
      </c>
      <c r="G15" s="3" t="s">
        <v>332</v>
      </c>
    </row>
    <row r="16" spans="1:7" x14ac:dyDescent="0.15">
      <c r="C16" t="s">
        <v>253</v>
      </c>
      <c r="D16" t="s">
        <v>112</v>
      </c>
      <c r="E16" t="s">
        <v>294</v>
      </c>
      <c r="F16" t="s">
        <v>301</v>
      </c>
      <c r="G16" s="3" t="s">
        <v>333</v>
      </c>
    </row>
    <row r="17" spans="1:7" x14ac:dyDescent="0.15">
      <c r="C17" t="s">
        <v>253</v>
      </c>
      <c r="D17" t="s">
        <v>113</v>
      </c>
      <c r="E17" t="s">
        <v>295</v>
      </c>
      <c r="F17" t="s">
        <v>301</v>
      </c>
      <c r="G17" s="3" t="s">
        <v>334</v>
      </c>
    </row>
    <row r="18" spans="1:7" x14ac:dyDescent="0.15">
      <c r="C18" t="s">
        <v>253</v>
      </c>
      <c r="D18" t="s">
        <v>114</v>
      </c>
      <c r="E18" t="s">
        <v>294</v>
      </c>
      <c r="F18" t="s">
        <v>301</v>
      </c>
      <c r="G18" s="3" t="s">
        <v>335</v>
      </c>
    </row>
    <row r="19" spans="1:7" x14ac:dyDescent="0.15">
      <c r="C19" t="s">
        <v>253</v>
      </c>
      <c r="D19" t="s">
        <v>115</v>
      </c>
      <c r="E19" t="s">
        <v>291</v>
      </c>
      <c r="F19" t="s">
        <v>301</v>
      </c>
      <c r="G19" s="3" t="s">
        <v>336</v>
      </c>
    </row>
    <row r="20" spans="1:7" x14ac:dyDescent="0.15">
      <c r="C20" t="s">
        <v>253</v>
      </c>
      <c r="D20" t="s">
        <v>116</v>
      </c>
      <c r="E20" t="s">
        <v>295</v>
      </c>
      <c r="F20" t="s">
        <v>301</v>
      </c>
      <c r="G20" s="3" t="s">
        <v>337</v>
      </c>
    </row>
    <row r="21" spans="1:7" x14ac:dyDescent="0.15">
      <c r="C21" t="s">
        <v>253</v>
      </c>
      <c r="D21" t="s">
        <v>117</v>
      </c>
      <c r="E21" t="s">
        <v>291</v>
      </c>
      <c r="F21" t="s">
        <v>301</v>
      </c>
      <c r="G21" s="3" t="s">
        <v>338</v>
      </c>
    </row>
    <row r="22" spans="1:7" x14ac:dyDescent="0.15">
      <c r="C22" t="s">
        <v>253</v>
      </c>
      <c r="D22" t="s">
        <v>118</v>
      </c>
      <c r="E22" t="s">
        <v>290</v>
      </c>
      <c r="F22" t="s">
        <v>301</v>
      </c>
      <c r="G22" s="3" t="s">
        <v>339</v>
      </c>
    </row>
    <row r="23" spans="1:7" x14ac:dyDescent="0.15">
      <c r="C23" t="s">
        <v>253</v>
      </c>
      <c r="D23" t="s">
        <v>119</v>
      </c>
      <c r="E23" t="s">
        <v>287</v>
      </c>
      <c r="F23" t="s">
        <v>301</v>
      </c>
      <c r="G23" s="3" t="s">
        <v>340</v>
      </c>
    </row>
    <row r="24" spans="1:7" x14ac:dyDescent="0.15">
      <c r="C24" t="s">
        <v>253</v>
      </c>
      <c r="D24" t="s">
        <v>120</v>
      </c>
      <c r="E24" t="s">
        <v>295</v>
      </c>
      <c r="F24" t="s">
        <v>301</v>
      </c>
      <c r="G24" s="3" t="s">
        <v>341</v>
      </c>
    </row>
    <row r="25" spans="1:7" x14ac:dyDescent="0.15">
      <c r="C25" t="s">
        <v>253</v>
      </c>
      <c r="D25" t="s">
        <v>121</v>
      </c>
      <c r="E25" t="s">
        <v>289</v>
      </c>
      <c r="F25" t="s">
        <v>301</v>
      </c>
      <c r="G25" s="3" t="s">
        <v>342</v>
      </c>
    </row>
    <row r="26" spans="1:7" x14ac:dyDescent="0.15">
      <c r="C26" t="s">
        <v>253</v>
      </c>
      <c r="D26" t="s">
        <v>122</v>
      </c>
      <c r="E26" t="s">
        <v>295</v>
      </c>
      <c r="F26" t="s">
        <v>301</v>
      </c>
      <c r="G26" s="3" t="s">
        <v>343</v>
      </c>
    </row>
    <row r="27" spans="1:7" x14ac:dyDescent="0.15">
      <c r="C27" t="s">
        <v>253</v>
      </c>
      <c r="D27" t="s">
        <v>123</v>
      </c>
      <c r="E27" t="s">
        <v>295</v>
      </c>
      <c r="F27" t="s">
        <v>301</v>
      </c>
      <c r="G27" s="3" t="s">
        <v>344</v>
      </c>
    </row>
    <row r="28" spans="1:7" x14ac:dyDescent="0.15">
      <c r="C28" t="s">
        <v>253</v>
      </c>
      <c r="D28" t="s">
        <v>124</v>
      </c>
      <c r="E28" t="s">
        <v>293</v>
      </c>
      <c r="F28" t="s">
        <v>301</v>
      </c>
      <c r="G28" s="3" t="s">
        <v>345</v>
      </c>
    </row>
    <row r="29" spans="1:7" x14ac:dyDescent="0.15">
      <c r="C29" t="s">
        <v>253</v>
      </c>
      <c r="D29" t="s">
        <v>125</v>
      </c>
      <c r="E29" t="s">
        <v>292</v>
      </c>
      <c r="F29" t="s">
        <v>301</v>
      </c>
      <c r="G29" s="3" t="s">
        <v>346</v>
      </c>
    </row>
    <row r="30" spans="1:7" x14ac:dyDescent="0.15">
      <c r="C30" t="s">
        <v>1962</v>
      </c>
      <c r="D30" t="s">
        <v>1963</v>
      </c>
      <c r="F30" t="s">
        <v>1964</v>
      </c>
      <c r="G30" s="3" t="s">
        <v>1965</v>
      </c>
    </row>
    <row r="31" spans="1:7" x14ac:dyDescent="0.15">
      <c r="A31">
        <v>2</v>
      </c>
      <c r="B31" t="s">
        <v>2022</v>
      </c>
      <c r="C31" t="s">
        <v>253</v>
      </c>
      <c r="D31" t="s">
        <v>126</v>
      </c>
      <c r="E31" t="s">
        <v>288</v>
      </c>
      <c r="F31" t="s">
        <v>302</v>
      </c>
      <c r="G31" s="3" t="s">
        <v>347</v>
      </c>
    </row>
    <row r="32" spans="1:7" x14ac:dyDescent="0.15">
      <c r="C32" t="s">
        <v>253</v>
      </c>
      <c r="D32" t="s">
        <v>112</v>
      </c>
      <c r="E32" t="s">
        <v>294</v>
      </c>
      <c r="F32" t="s">
        <v>302</v>
      </c>
      <c r="G32" s="3" t="s">
        <v>348</v>
      </c>
    </row>
    <row r="33" spans="1:7" x14ac:dyDescent="0.15">
      <c r="C33" t="s">
        <v>253</v>
      </c>
      <c r="D33" t="s">
        <v>127</v>
      </c>
      <c r="E33" t="s">
        <v>284</v>
      </c>
      <c r="F33" t="s">
        <v>302</v>
      </c>
      <c r="G33" s="3" t="s">
        <v>299</v>
      </c>
    </row>
    <row r="34" spans="1:7" x14ac:dyDescent="0.15">
      <c r="C34" t="s">
        <v>253</v>
      </c>
      <c r="D34" t="s">
        <v>121</v>
      </c>
      <c r="E34" t="s">
        <v>289</v>
      </c>
      <c r="F34" t="s">
        <v>302</v>
      </c>
      <c r="G34" s="3" t="s">
        <v>349</v>
      </c>
    </row>
    <row r="35" spans="1:7" x14ac:dyDescent="0.15">
      <c r="C35" t="s">
        <v>253</v>
      </c>
      <c r="D35" t="s">
        <v>123</v>
      </c>
      <c r="E35" t="s">
        <v>295</v>
      </c>
      <c r="F35" t="s">
        <v>302</v>
      </c>
      <c r="G35" s="3" t="s">
        <v>350</v>
      </c>
    </row>
    <row r="36" spans="1:7" x14ac:dyDescent="0.15">
      <c r="C36" t="s">
        <v>253</v>
      </c>
      <c r="D36" t="s">
        <v>108</v>
      </c>
      <c r="E36" t="s">
        <v>285</v>
      </c>
      <c r="F36" t="s">
        <v>302</v>
      </c>
      <c r="G36" s="3" t="s">
        <v>351</v>
      </c>
    </row>
    <row r="37" spans="1:7" x14ac:dyDescent="0.15">
      <c r="C37" t="s">
        <v>253</v>
      </c>
      <c r="D37" t="s">
        <v>115</v>
      </c>
      <c r="E37" t="s">
        <v>291</v>
      </c>
      <c r="F37" t="s">
        <v>302</v>
      </c>
      <c r="G37" s="3" t="s">
        <v>352</v>
      </c>
    </row>
    <row r="38" spans="1:7" x14ac:dyDescent="0.15">
      <c r="C38" t="s">
        <v>253</v>
      </c>
      <c r="D38" t="s">
        <v>117</v>
      </c>
      <c r="E38" t="s">
        <v>291</v>
      </c>
      <c r="F38" t="s">
        <v>302</v>
      </c>
      <c r="G38" s="3" t="s">
        <v>353</v>
      </c>
    </row>
    <row r="39" spans="1:7" x14ac:dyDescent="0.15">
      <c r="C39" t="s">
        <v>253</v>
      </c>
      <c r="D39" t="s">
        <v>98</v>
      </c>
      <c r="E39" t="s">
        <v>283</v>
      </c>
      <c r="F39" t="s">
        <v>302</v>
      </c>
      <c r="G39" s="3" t="s">
        <v>354</v>
      </c>
    </row>
    <row r="40" spans="1:7" x14ac:dyDescent="0.15">
      <c r="C40" t="s">
        <v>253</v>
      </c>
      <c r="D40" t="s">
        <v>128</v>
      </c>
      <c r="E40" t="s">
        <v>290</v>
      </c>
      <c r="F40" t="s">
        <v>302</v>
      </c>
      <c r="G40" s="3" t="s">
        <v>355</v>
      </c>
    </row>
    <row r="41" spans="1:7" x14ac:dyDescent="0.15">
      <c r="C41" t="s">
        <v>253</v>
      </c>
      <c r="D41" t="s">
        <v>129</v>
      </c>
      <c r="E41" t="s">
        <v>293</v>
      </c>
      <c r="F41" t="s">
        <v>302</v>
      </c>
      <c r="G41" s="3" t="s">
        <v>356</v>
      </c>
    </row>
    <row r="42" spans="1:7" x14ac:dyDescent="0.15">
      <c r="C42" t="s">
        <v>253</v>
      </c>
      <c r="D42" t="s">
        <v>102</v>
      </c>
      <c r="E42" t="s">
        <v>295</v>
      </c>
      <c r="F42" t="s">
        <v>302</v>
      </c>
      <c r="G42" s="3" t="s">
        <v>357</v>
      </c>
    </row>
    <row r="43" spans="1:7" x14ac:dyDescent="0.15">
      <c r="C43" t="s">
        <v>253</v>
      </c>
      <c r="D43" t="s">
        <v>125</v>
      </c>
      <c r="E43" t="s">
        <v>292</v>
      </c>
      <c r="F43" t="s">
        <v>302</v>
      </c>
      <c r="G43" s="3" t="s">
        <v>358</v>
      </c>
    </row>
    <row r="44" spans="1:7" x14ac:dyDescent="0.15">
      <c r="A44">
        <v>3</v>
      </c>
      <c r="B44" t="s">
        <v>130</v>
      </c>
      <c r="C44" t="s">
        <v>253</v>
      </c>
      <c r="D44" t="s">
        <v>112</v>
      </c>
      <c r="E44" t="s">
        <v>294</v>
      </c>
      <c r="F44" t="s">
        <v>302</v>
      </c>
      <c r="G44" s="3" t="s">
        <v>348</v>
      </c>
    </row>
    <row r="45" spans="1:7" x14ac:dyDescent="0.15">
      <c r="C45" t="s">
        <v>253</v>
      </c>
      <c r="D45" t="s">
        <v>99</v>
      </c>
      <c r="E45" t="s">
        <v>284</v>
      </c>
      <c r="F45" t="s">
        <v>302</v>
      </c>
      <c r="G45" s="3" t="s">
        <v>299</v>
      </c>
    </row>
    <row r="46" spans="1:7" x14ac:dyDescent="0.15">
      <c r="C46" t="s">
        <v>253</v>
      </c>
      <c r="D46" t="s">
        <v>121</v>
      </c>
      <c r="E46" t="s">
        <v>289</v>
      </c>
      <c r="F46" t="s">
        <v>302</v>
      </c>
      <c r="G46" s="3" t="s">
        <v>349</v>
      </c>
    </row>
    <row r="47" spans="1:7" x14ac:dyDescent="0.15">
      <c r="C47" t="s">
        <v>253</v>
      </c>
      <c r="D47" t="s">
        <v>98</v>
      </c>
      <c r="E47" t="s">
        <v>283</v>
      </c>
      <c r="F47" t="s">
        <v>302</v>
      </c>
      <c r="G47" s="3" t="s">
        <v>359</v>
      </c>
    </row>
    <row r="48" spans="1:7" x14ac:dyDescent="0.15">
      <c r="C48" t="s">
        <v>253</v>
      </c>
      <c r="D48" t="s">
        <v>118</v>
      </c>
      <c r="E48" t="s">
        <v>290</v>
      </c>
      <c r="F48" t="s">
        <v>302</v>
      </c>
      <c r="G48" s="3" t="s">
        <v>360</v>
      </c>
    </row>
    <row r="49" spans="1:7" x14ac:dyDescent="0.15">
      <c r="C49" t="s">
        <v>253</v>
      </c>
      <c r="D49" t="s">
        <v>131</v>
      </c>
      <c r="E49" t="s">
        <v>293</v>
      </c>
      <c r="F49" t="s">
        <v>302</v>
      </c>
      <c r="G49" s="3" t="s">
        <v>361</v>
      </c>
    </row>
    <row r="50" spans="1:7" x14ac:dyDescent="0.15">
      <c r="A50">
        <v>4</v>
      </c>
      <c r="B50" t="s">
        <v>132</v>
      </c>
      <c r="C50" t="s">
        <v>253</v>
      </c>
      <c r="D50" t="s">
        <v>133</v>
      </c>
      <c r="E50" t="s">
        <v>293</v>
      </c>
      <c r="F50" t="s">
        <v>303</v>
      </c>
      <c r="G50" s="3" t="s">
        <v>362</v>
      </c>
    </row>
    <row r="51" spans="1:7" x14ac:dyDescent="0.15">
      <c r="C51" t="s">
        <v>253</v>
      </c>
      <c r="D51" t="s">
        <v>121</v>
      </c>
      <c r="E51" t="s">
        <v>289</v>
      </c>
      <c r="F51" t="s">
        <v>303</v>
      </c>
      <c r="G51" s="3" t="s">
        <v>363</v>
      </c>
    </row>
    <row r="52" spans="1:7" x14ac:dyDescent="0.15">
      <c r="C52" t="s">
        <v>253</v>
      </c>
      <c r="D52" t="s">
        <v>134</v>
      </c>
      <c r="E52" t="s">
        <v>293</v>
      </c>
      <c r="F52" t="s">
        <v>303</v>
      </c>
      <c r="G52" s="3" t="s">
        <v>364</v>
      </c>
    </row>
    <row r="53" spans="1:7" x14ac:dyDescent="0.15">
      <c r="C53" t="s">
        <v>253</v>
      </c>
      <c r="D53" t="s">
        <v>159</v>
      </c>
      <c r="F53" t="s">
        <v>303</v>
      </c>
      <c r="G53" s="3" t="s">
        <v>405</v>
      </c>
    </row>
    <row r="54" spans="1:7" x14ac:dyDescent="0.15">
      <c r="A54">
        <v>5</v>
      </c>
      <c r="B54" t="s">
        <v>135</v>
      </c>
      <c r="C54" t="s">
        <v>253</v>
      </c>
      <c r="D54" t="s">
        <v>136</v>
      </c>
      <c r="E54" t="s">
        <v>293</v>
      </c>
      <c r="F54" t="s">
        <v>303</v>
      </c>
      <c r="G54" s="3" t="s">
        <v>365</v>
      </c>
    </row>
    <row r="55" spans="1:7" x14ac:dyDescent="0.15">
      <c r="C55" t="s">
        <v>253</v>
      </c>
      <c r="D55" t="s">
        <v>121</v>
      </c>
      <c r="E55" t="s">
        <v>289</v>
      </c>
      <c r="F55" t="s">
        <v>303</v>
      </c>
      <c r="G55" s="3" t="s">
        <v>366</v>
      </c>
    </row>
    <row r="56" spans="1:7" x14ac:dyDescent="0.15">
      <c r="C56" t="s">
        <v>253</v>
      </c>
      <c r="D56" t="s">
        <v>159</v>
      </c>
      <c r="F56" t="s">
        <v>303</v>
      </c>
      <c r="G56" s="3" t="s">
        <v>405</v>
      </c>
    </row>
    <row r="57" spans="1:7" x14ac:dyDescent="0.15">
      <c r="A57">
        <v>6</v>
      </c>
      <c r="B57" t="s">
        <v>137</v>
      </c>
      <c r="C57" t="s">
        <v>253</v>
      </c>
      <c r="D57" t="s">
        <v>138</v>
      </c>
      <c r="E57" t="s">
        <v>293</v>
      </c>
      <c r="F57" t="s">
        <v>303</v>
      </c>
      <c r="G57" s="3" t="s">
        <v>367</v>
      </c>
    </row>
    <row r="58" spans="1:7" x14ac:dyDescent="0.15">
      <c r="C58" t="s">
        <v>253</v>
      </c>
      <c r="D58" t="s">
        <v>121</v>
      </c>
      <c r="E58" t="s">
        <v>289</v>
      </c>
      <c r="F58" t="s">
        <v>303</v>
      </c>
      <c r="G58" s="3" t="s">
        <v>368</v>
      </c>
    </row>
    <row r="59" spans="1:7" x14ac:dyDescent="0.15">
      <c r="C59" t="s">
        <v>253</v>
      </c>
      <c r="D59" t="s">
        <v>159</v>
      </c>
      <c r="F59" t="s">
        <v>303</v>
      </c>
      <c r="G59" s="3" t="s">
        <v>405</v>
      </c>
    </row>
    <row r="60" spans="1:7" x14ac:dyDescent="0.15">
      <c r="A60">
        <v>7</v>
      </c>
      <c r="B60" t="s">
        <v>139</v>
      </c>
      <c r="C60" t="s">
        <v>253</v>
      </c>
      <c r="D60" t="s">
        <v>140</v>
      </c>
      <c r="E60" t="s">
        <v>293</v>
      </c>
      <c r="F60" t="s">
        <v>303</v>
      </c>
      <c r="G60" s="3" t="s">
        <v>369</v>
      </c>
    </row>
    <row r="61" spans="1:7" x14ac:dyDescent="0.15">
      <c r="C61" t="s">
        <v>253</v>
      </c>
      <c r="D61" t="s">
        <v>141</v>
      </c>
      <c r="E61" t="s">
        <v>286</v>
      </c>
      <c r="F61" t="s">
        <v>303</v>
      </c>
      <c r="G61" s="3" t="s">
        <v>370</v>
      </c>
    </row>
    <row r="62" spans="1:7" x14ac:dyDescent="0.15">
      <c r="C62" t="s">
        <v>253</v>
      </c>
      <c r="D62" t="s">
        <v>121</v>
      </c>
      <c r="E62" t="s">
        <v>289</v>
      </c>
      <c r="F62" t="s">
        <v>303</v>
      </c>
      <c r="G62" s="3" t="s">
        <v>371</v>
      </c>
    </row>
    <row r="63" spans="1:7" x14ac:dyDescent="0.15">
      <c r="C63" t="s">
        <v>253</v>
      </c>
      <c r="D63" t="s">
        <v>159</v>
      </c>
      <c r="F63" t="s">
        <v>303</v>
      </c>
      <c r="G63" s="3" t="s">
        <v>405</v>
      </c>
    </row>
    <row r="64" spans="1:7" x14ac:dyDescent="0.15">
      <c r="A64">
        <v>8</v>
      </c>
      <c r="B64" t="s">
        <v>142</v>
      </c>
      <c r="C64" t="s">
        <v>253</v>
      </c>
      <c r="D64" t="s">
        <v>134</v>
      </c>
      <c r="E64" t="s">
        <v>293</v>
      </c>
      <c r="F64" t="s">
        <v>303</v>
      </c>
      <c r="G64" s="3" t="s">
        <v>372</v>
      </c>
    </row>
    <row r="65" spans="1:7" x14ac:dyDescent="0.15">
      <c r="C65" t="s">
        <v>253</v>
      </c>
      <c r="D65" t="s">
        <v>133</v>
      </c>
      <c r="E65" t="s">
        <v>293</v>
      </c>
      <c r="F65" t="s">
        <v>303</v>
      </c>
      <c r="G65" s="3" t="s">
        <v>373</v>
      </c>
    </row>
    <row r="66" spans="1:7" x14ac:dyDescent="0.15">
      <c r="C66" t="s">
        <v>253</v>
      </c>
      <c r="D66" t="s">
        <v>121</v>
      </c>
      <c r="E66" t="s">
        <v>289</v>
      </c>
      <c r="F66" t="s">
        <v>303</v>
      </c>
      <c r="G66" s="3" t="s">
        <v>374</v>
      </c>
    </row>
    <row r="67" spans="1:7" x14ac:dyDescent="0.15">
      <c r="C67" t="s">
        <v>253</v>
      </c>
      <c r="D67" t="s">
        <v>159</v>
      </c>
      <c r="F67" t="s">
        <v>303</v>
      </c>
      <c r="G67" s="3" t="s">
        <v>405</v>
      </c>
    </row>
    <row r="68" spans="1:7" x14ac:dyDescent="0.15">
      <c r="A68">
        <v>9</v>
      </c>
      <c r="B68" t="s">
        <v>143</v>
      </c>
      <c r="C68" t="s">
        <v>253</v>
      </c>
      <c r="D68" t="s">
        <v>134</v>
      </c>
      <c r="E68" t="s">
        <v>293</v>
      </c>
      <c r="F68" t="s">
        <v>303</v>
      </c>
      <c r="G68" s="3" t="s">
        <v>375</v>
      </c>
    </row>
    <row r="69" spans="1:7" x14ac:dyDescent="0.15">
      <c r="C69" t="s">
        <v>253</v>
      </c>
      <c r="D69" t="s">
        <v>121</v>
      </c>
      <c r="E69" t="s">
        <v>289</v>
      </c>
      <c r="F69" t="s">
        <v>303</v>
      </c>
      <c r="G69" s="3" t="s">
        <v>376</v>
      </c>
    </row>
    <row r="70" spans="1:7" x14ac:dyDescent="0.15">
      <c r="C70" t="s">
        <v>253</v>
      </c>
      <c r="D70" t="s">
        <v>159</v>
      </c>
      <c r="F70" t="s">
        <v>303</v>
      </c>
      <c r="G70" s="3" t="s">
        <v>405</v>
      </c>
    </row>
    <row r="71" spans="1:7" x14ac:dyDescent="0.15">
      <c r="A71">
        <v>10</v>
      </c>
      <c r="B71" t="s">
        <v>144</v>
      </c>
      <c r="C71" t="s">
        <v>253</v>
      </c>
      <c r="D71" t="s">
        <v>134</v>
      </c>
      <c r="E71" t="s">
        <v>293</v>
      </c>
      <c r="F71" t="s">
        <v>303</v>
      </c>
      <c r="G71" s="3" t="s">
        <v>377</v>
      </c>
    </row>
    <row r="72" spans="1:7" x14ac:dyDescent="0.15">
      <c r="C72" t="s">
        <v>253</v>
      </c>
      <c r="D72" t="s">
        <v>121</v>
      </c>
      <c r="E72" t="s">
        <v>289</v>
      </c>
      <c r="F72" t="s">
        <v>303</v>
      </c>
      <c r="G72" s="3" t="s">
        <v>378</v>
      </c>
    </row>
    <row r="73" spans="1:7" x14ac:dyDescent="0.15">
      <c r="C73" t="s">
        <v>253</v>
      </c>
      <c r="D73" t="s">
        <v>159</v>
      </c>
      <c r="F73" t="s">
        <v>303</v>
      </c>
      <c r="G73" s="3" t="s">
        <v>405</v>
      </c>
    </row>
    <row r="74" spans="1:7" x14ac:dyDescent="0.15">
      <c r="A74">
        <v>11</v>
      </c>
      <c r="B74" t="s">
        <v>145</v>
      </c>
      <c r="C74" t="s">
        <v>253</v>
      </c>
      <c r="D74" t="s">
        <v>133</v>
      </c>
      <c r="E74" t="s">
        <v>293</v>
      </c>
      <c r="F74" t="s">
        <v>303</v>
      </c>
      <c r="G74" s="3" t="s">
        <v>379</v>
      </c>
    </row>
    <row r="75" spans="1:7" x14ac:dyDescent="0.15">
      <c r="C75" t="s">
        <v>253</v>
      </c>
      <c r="D75" t="s">
        <v>121</v>
      </c>
      <c r="E75" t="s">
        <v>289</v>
      </c>
      <c r="F75" t="s">
        <v>303</v>
      </c>
      <c r="G75" s="3" t="s">
        <v>380</v>
      </c>
    </row>
    <row r="76" spans="1:7" x14ac:dyDescent="0.15">
      <c r="C76" t="s">
        <v>253</v>
      </c>
      <c r="D76" t="s">
        <v>159</v>
      </c>
      <c r="F76" t="s">
        <v>303</v>
      </c>
      <c r="G76" s="3" t="s">
        <v>405</v>
      </c>
    </row>
    <row r="77" spans="1:7" x14ac:dyDescent="0.15">
      <c r="A77">
        <v>12</v>
      </c>
      <c r="B77" t="s">
        <v>2017</v>
      </c>
      <c r="C77" t="s">
        <v>253</v>
      </c>
      <c r="D77" t="s">
        <v>157</v>
      </c>
      <c r="E77" t="s">
        <v>283</v>
      </c>
      <c r="F77" t="s">
        <v>304</v>
      </c>
      <c r="G77" s="3" t="s">
        <v>381</v>
      </c>
    </row>
    <row r="78" spans="1:7" x14ac:dyDescent="0.15">
      <c r="C78" t="s">
        <v>253</v>
      </c>
      <c r="D78" t="s">
        <v>158</v>
      </c>
      <c r="E78" t="s">
        <v>295</v>
      </c>
      <c r="F78" t="s">
        <v>304</v>
      </c>
      <c r="G78" s="3" t="s">
        <v>382</v>
      </c>
    </row>
    <row r="79" spans="1:7" x14ac:dyDescent="0.15">
      <c r="C79" t="s">
        <v>253</v>
      </c>
      <c r="D79" t="s">
        <v>159</v>
      </c>
      <c r="E79" t="s">
        <v>284</v>
      </c>
      <c r="F79" t="s">
        <v>304</v>
      </c>
      <c r="G79" s="3" t="s">
        <v>299</v>
      </c>
    </row>
    <row r="80" spans="1:7" x14ac:dyDescent="0.15">
      <c r="C80" t="s">
        <v>253</v>
      </c>
      <c r="D80" t="s">
        <v>160</v>
      </c>
      <c r="E80" t="s">
        <v>285</v>
      </c>
      <c r="F80" t="s">
        <v>304</v>
      </c>
      <c r="G80" s="3" t="s">
        <v>383</v>
      </c>
    </row>
    <row r="81" spans="3:7" x14ac:dyDescent="0.15">
      <c r="C81" t="s">
        <v>253</v>
      </c>
      <c r="D81" t="s">
        <v>161</v>
      </c>
      <c r="E81" t="s">
        <v>295</v>
      </c>
      <c r="F81" t="s">
        <v>304</v>
      </c>
      <c r="G81" s="3" t="s">
        <v>384</v>
      </c>
    </row>
    <row r="82" spans="3:7" x14ac:dyDescent="0.15">
      <c r="C82" t="s">
        <v>253</v>
      </c>
      <c r="D82" t="s">
        <v>162</v>
      </c>
      <c r="E82" t="s">
        <v>287</v>
      </c>
      <c r="F82" t="s">
        <v>304</v>
      </c>
      <c r="G82" s="3" t="s">
        <v>385</v>
      </c>
    </row>
    <row r="83" spans="3:7" x14ac:dyDescent="0.15">
      <c r="C83" t="s">
        <v>253</v>
      </c>
      <c r="D83" t="s">
        <v>163</v>
      </c>
      <c r="E83" t="s">
        <v>288</v>
      </c>
      <c r="F83" t="s">
        <v>304</v>
      </c>
      <c r="G83" s="3" t="s">
        <v>386</v>
      </c>
    </row>
    <row r="84" spans="3:7" x14ac:dyDescent="0.15">
      <c r="C84" t="s">
        <v>253</v>
      </c>
      <c r="D84" t="s">
        <v>164</v>
      </c>
      <c r="E84" t="s">
        <v>289</v>
      </c>
      <c r="F84" t="s">
        <v>304</v>
      </c>
      <c r="G84" s="3" t="s">
        <v>387</v>
      </c>
    </row>
    <row r="85" spans="3:7" x14ac:dyDescent="0.15">
      <c r="C85" t="s">
        <v>253</v>
      </c>
      <c r="D85" t="s">
        <v>165</v>
      </c>
      <c r="E85" t="s">
        <v>285</v>
      </c>
      <c r="F85" t="s">
        <v>304</v>
      </c>
      <c r="G85" s="3" t="s">
        <v>388</v>
      </c>
    </row>
    <row r="86" spans="3:7" x14ac:dyDescent="0.15">
      <c r="C86" t="s">
        <v>253</v>
      </c>
      <c r="D86" t="s">
        <v>166</v>
      </c>
      <c r="E86" t="s">
        <v>289</v>
      </c>
      <c r="F86" t="s">
        <v>304</v>
      </c>
      <c r="G86" s="3" t="s">
        <v>389</v>
      </c>
    </row>
    <row r="87" spans="3:7" x14ac:dyDescent="0.15">
      <c r="C87" t="s">
        <v>253</v>
      </c>
      <c r="D87" t="s">
        <v>146</v>
      </c>
      <c r="E87" t="s">
        <v>290</v>
      </c>
      <c r="F87" t="s">
        <v>304</v>
      </c>
      <c r="G87" s="3" t="s">
        <v>390</v>
      </c>
    </row>
    <row r="88" spans="3:7" x14ac:dyDescent="0.15">
      <c r="C88" t="s">
        <v>253</v>
      </c>
      <c r="D88" t="s">
        <v>147</v>
      </c>
      <c r="E88" t="s">
        <v>291</v>
      </c>
      <c r="F88" t="s">
        <v>304</v>
      </c>
      <c r="G88" s="3" t="s">
        <v>391</v>
      </c>
    </row>
    <row r="89" spans="3:7" x14ac:dyDescent="0.15">
      <c r="C89" t="s">
        <v>253</v>
      </c>
      <c r="D89" t="s">
        <v>205</v>
      </c>
      <c r="E89" t="s">
        <v>291</v>
      </c>
      <c r="F89" t="s">
        <v>304</v>
      </c>
      <c r="G89" s="3" t="s">
        <v>392</v>
      </c>
    </row>
    <row r="90" spans="3:7" x14ac:dyDescent="0.15">
      <c r="C90" t="s">
        <v>253</v>
      </c>
      <c r="D90" t="s">
        <v>148</v>
      </c>
      <c r="E90" t="s">
        <v>292</v>
      </c>
      <c r="F90" t="s">
        <v>304</v>
      </c>
      <c r="G90" s="3" t="s">
        <v>393</v>
      </c>
    </row>
    <row r="91" spans="3:7" x14ac:dyDescent="0.15">
      <c r="C91" t="s">
        <v>253</v>
      </c>
      <c r="D91" t="s">
        <v>149</v>
      </c>
      <c r="E91" t="s">
        <v>293</v>
      </c>
      <c r="F91" t="s">
        <v>304</v>
      </c>
      <c r="G91" s="3" t="s">
        <v>394</v>
      </c>
    </row>
    <row r="92" spans="3:7" x14ac:dyDescent="0.15">
      <c r="C92" t="s">
        <v>253</v>
      </c>
      <c r="D92" t="s">
        <v>150</v>
      </c>
      <c r="E92" t="s">
        <v>294</v>
      </c>
      <c r="F92" t="s">
        <v>304</v>
      </c>
      <c r="G92" s="3" t="s">
        <v>395</v>
      </c>
    </row>
    <row r="93" spans="3:7" x14ac:dyDescent="0.15">
      <c r="C93" t="s">
        <v>253</v>
      </c>
      <c r="D93" t="s">
        <v>151</v>
      </c>
      <c r="E93" t="s">
        <v>295</v>
      </c>
      <c r="F93" t="s">
        <v>304</v>
      </c>
      <c r="G93" s="3" t="s">
        <v>396</v>
      </c>
    </row>
    <row r="94" spans="3:7" x14ac:dyDescent="0.15">
      <c r="C94" t="s">
        <v>253</v>
      </c>
      <c r="D94" t="s">
        <v>152</v>
      </c>
      <c r="E94" t="s">
        <v>295</v>
      </c>
      <c r="F94" t="s">
        <v>304</v>
      </c>
      <c r="G94" s="3" t="s">
        <v>397</v>
      </c>
    </row>
    <row r="95" spans="3:7" x14ac:dyDescent="0.15">
      <c r="C95" t="s">
        <v>253</v>
      </c>
      <c r="D95" t="s">
        <v>153</v>
      </c>
      <c r="E95" t="s">
        <v>295</v>
      </c>
      <c r="F95" t="s">
        <v>304</v>
      </c>
      <c r="G95" s="3" t="s">
        <v>398</v>
      </c>
    </row>
    <row r="96" spans="3:7" x14ac:dyDescent="0.15">
      <c r="C96" t="s">
        <v>253</v>
      </c>
      <c r="D96" t="s">
        <v>154</v>
      </c>
      <c r="E96" t="s">
        <v>295</v>
      </c>
      <c r="F96" t="s">
        <v>304</v>
      </c>
      <c r="G96" s="3" t="s">
        <v>399</v>
      </c>
    </row>
    <row r="97" spans="1:7" x14ac:dyDescent="0.15">
      <c r="C97" t="s">
        <v>253</v>
      </c>
      <c r="D97" t="s">
        <v>155</v>
      </c>
      <c r="E97" t="s">
        <v>295</v>
      </c>
      <c r="F97" t="s">
        <v>304</v>
      </c>
      <c r="G97" s="3" t="s">
        <v>400</v>
      </c>
    </row>
    <row r="98" spans="1:7" x14ac:dyDescent="0.15">
      <c r="C98" t="s">
        <v>253</v>
      </c>
      <c r="D98" t="s">
        <v>156</v>
      </c>
      <c r="E98" t="s">
        <v>295</v>
      </c>
      <c r="F98" t="s">
        <v>304</v>
      </c>
      <c r="G98" s="3" t="s">
        <v>401</v>
      </c>
    </row>
    <row r="99" spans="1:7" x14ac:dyDescent="0.15">
      <c r="A99">
        <v>13</v>
      </c>
      <c r="B99" t="s">
        <v>167</v>
      </c>
      <c r="C99" t="s">
        <v>253</v>
      </c>
      <c r="D99" t="s">
        <v>168</v>
      </c>
      <c r="F99" t="s">
        <v>304</v>
      </c>
      <c r="G99" s="3" t="s">
        <v>402</v>
      </c>
    </row>
    <row r="100" spans="1:7" x14ac:dyDescent="0.15">
      <c r="A100">
        <v>14</v>
      </c>
      <c r="B100" t="s">
        <v>169</v>
      </c>
      <c r="C100" t="s">
        <v>253</v>
      </c>
      <c r="D100" t="s">
        <v>112</v>
      </c>
      <c r="E100" t="s">
        <v>294</v>
      </c>
      <c r="F100" t="s">
        <v>305</v>
      </c>
      <c r="G100" s="3" t="s">
        <v>403</v>
      </c>
    </row>
    <row r="101" spans="1:7" x14ac:dyDescent="0.15">
      <c r="C101" t="s">
        <v>253</v>
      </c>
      <c r="D101" t="s">
        <v>99</v>
      </c>
      <c r="E101" t="s">
        <v>284</v>
      </c>
      <c r="F101" t="s">
        <v>305</v>
      </c>
      <c r="G101" s="3" t="s">
        <v>404</v>
      </c>
    </row>
    <row r="102" spans="1:7" x14ac:dyDescent="0.15">
      <c r="A102">
        <v>15</v>
      </c>
      <c r="B102" t="s">
        <v>2021</v>
      </c>
      <c r="C102" t="s">
        <v>253</v>
      </c>
      <c r="D102" t="s">
        <v>168</v>
      </c>
      <c r="F102" t="s">
        <v>303</v>
      </c>
      <c r="G102" s="3" t="s">
        <v>168</v>
      </c>
    </row>
    <row r="103" spans="1:7" x14ac:dyDescent="0.15">
      <c r="A103">
        <v>16</v>
      </c>
      <c r="B103" t="s">
        <v>2018</v>
      </c>
      <c r="C103" t="s">
        <v>253</v>
      </c>
      <c r="D103" t="s">
        <v>121</v>
      </c>
      <c r="E103" t="s">
        <v>289</v>
      </c>
      <c r="F103" t="s">
        <v>303</v>
      </c>
      <c r="G103" s="3" t="s">
        <v>406</v>
      </c>
    </row>
    <row r="104" spans="1:7" x14ac:dyDescent="0.15">
      <c r="C104" t="s">
        <v>253</v>
      </c>
      <c r="D104" t="s">
        <v>114</v>
      </c>
      <c r="E104" t="s">
        <v>294</v>
      </c>
      <c r="F104" t="s">
        <v>303</v>
      </c>
      <c r="G104" s="3" t="s">
        <v>407</v>
      </c>
    </row>
    <row r="105" spans="1:7" x14ac:dyDescent="0.15">
      <c r="C105" t="s">
        <v>253</v>
      </c>
      <c r="D105" t="s">
        <v>98</v>
      </c>
      <c r="E105" t="s">
        <v>283</v>
      </c>
      <c r="F105" t="s">
        <v>303</v>
      </c>
      <c r="G105" s="3" t="s">
        <v>408</v>
      </c>
    </row>
    <row r="106" spans="1:7" x14ac:dyDescent="0.15">
      <c r="C106" t="s">
        <v>253</v>
      </c>
      <c r="D106" t="s">
        <v>141</v>
      </c>
      <c r="E106" t="s">
        <v>286</v>
      </c>
      <c r="F106" t="s">
        <v>303</v>
      </c>
      <c r="G106" s="3" t="s">
        <v>409</v>
      </c>
    </row>
    <row r="107" spans="1:7" x14ac:dyDescent="0.15">
      <c r="C107" t="s">
        <v>253</v>
      </c>
      <c r="D107" t="s">
        <v>99</v>
      </c>
      <c r="E107" t="s">
        <v>284</v>
      </c>
      <c r="F107" t="s">
        <v>303</v>
      </c>
      <c r="G107" s="3" t="s">
        <v>405</v>
      </c>
    </row>
    <row r="108" spans="1:7" x14ac:dyDescent="0.15">
      <c r="C108" t="s">
        <v>253</v>
      </c>
      <c r="D108" t="s">
        <v>170</v>
      </c>
      <c r="E108" t="s">
        <v>295</v>
      </c>
      <c r="F108" t="s">
        <v>303</v>
      </c>
      <c r="G108" s="3" t="s">
        <v>410</v>
      </c>
    </row>
    <row r="109" spans="1:7" x14ac:dyDescent="0.15">
      <c r="C109" t="s">
        <v>253</v>
      </c>
      <c r="D109" t="s">
        <v>171</v>
      </c>
      <c r="E109" t="s">
        <v>295</v>
      </c>
      <c r="F109" t="s">
        <v>303</v>
      </c>
      <c r="G109" s="3" t="s">
        <v>411</v>
      </c>
    </row>
    <row r="110" spans="1:7" x14ac:dyDescent="0.15">
      <c r="C110" t="s">
        <v>253</v>
      </c>
      <c r="D110" t="s">
        <v>172</v>
      </c>
      <c r="E110" t="s">
        <v>295</v>
      </c>
      <c r="F110" t="s">
        <v>303</v>
      </c>
      <c r="G110" s="3" t="s">
        <v>412</v>
      </c>
    </row>
    <row r="111" spans="1:7" x14ac:dyDescent="0.15">
      <c r="C111" t="s">
        <v>253</v>
      </c>
      <c r="D111" t="s">
        <v>173</v>
      </c>
      <c r="E111" t="s">
        <v>295</v>
      </c>
      <c r="F111" t="s">
        <v>303</v>
      </c>
      <c r="G111" s="3" t="s">
        <v>413</v>
      </c>
    </row>
    <row r="112" spans="1:7" x14ac:dyDescent="0.15">
      <c r="C112" t="s">
        <v>253</v>
      </c>
      <c r="D112" t="s">
        <v>174</v>
      </c>
      <c r="E112" t="s">
        <v>288</v>
      </c>
      <c r="F112" t="s">
        <v>303</v>
      </c>
      <c r="G112" s="3" t="s">
        <v>414</v>
      </c>
    </row>
    <row r="113" spans="1:7" x14ac:dyDescent="0.15">
      <c r="C113" t="s">
        <v>253</v>
      </c>
      <c r="D113" t="s">
        <v>175</v>
      </c>
      <c r="E113" t="s">
        <v>295</v>
      </c>
      <c r="F113" t="s">
        <v>303</v>
      </c>
      <c r="G113" s="3" t="s">
        <v>415</v>
      </c>
    </row>
    <row r="114" spans="1:7" x14ac:dyDescent="0.15">
      <c r="C114" t="s">
        <v>253</v>
      </c>
      <c r="D114" t="s">
        <v>176</v>
      </c>
      <c r="E114" t="s">
        <v>295</v>
      </c>
      <c r="F114" t="s">
        <v>303</v>
      </c>
      <c r="G114" s="3" t="s">
        <v>416</v>
      </c>
    </row>
    <row r="115" spans="1:7" x14ac:dyDescent="0.15">
      <c r="C115" t="s">
        <v>253</v>
      </c>
      <c r="D115" t="s">
        <v>177</v>
      </c>
      <c r="E115" t="s">
        <v>295</v>
      </c>
      <c r="F115" t="s">
        <v>303</v>
      </c>
      <c r="G115" s="3" t="s">
        <v>417</v>
      </c>
    </row>
    <row r="116" spans="1:7" x14ac:dyDescent="0.15">
      <c r="C116" t="s">
        <v>253</v>
      </c>
      <c r="D116" t="s">
        <v>178</v>
      </c>
      <c r="E116" t="s">
        <v>289</v>
      </c>
      <c r="F116" t="s">
        <v>303</v>
      </c>
      <c r="G116" s="3" t="s">
        <v>418</v>
      </c>
    </row>
    <row r="117" spans="1:7" x14ac:dyDescent="0.15">
      <c r="C117" t="s">
        <v>253</v>
      </c>
      <c r="D117" t="s">
        <v>179</v>
      </c>
      <c r="E117" t="s">
        <v>293</v>
      </c>
      <c r="F117" t="s">
        <v>303</v>
      </c>
      <c r="G117" s="3" t="s">
        <v>419</v>
      </c>
    </row>
    <row r="118" spans="1:7" x14ac:dyDescent="0.15">
      <c r="C118" t="s">
        <v>253</v>
      </c>
      <c r="D118" t="s">
        <v>180</v>
      </c>
      <c r="E118" t="s">
        <v>291</v>
      </c>
      <c r="F118" t="s">
        <v>303</v>
      </c>
      <c r="G118" s="3" t="s">
        <v>420</v>
      </c>
    </row>
    <row r="119" spans="1:7" x14ac:dyDescent="0.15">
      <c r="C119" t="s">
        <v>253</v>
      </c>
      <c r="D119" t="s">
        <v>181</v>
      </c>
      <c r="E119" t="s">
        <v>292</v>
      </c>
      <c r="F119" t="s">
        <v>303</v>
      </c>
      <c r="G119" s="3" t="s">
        <v>421</v>
      </c>
    </row>
    <row r="120" spans="1:7" x14ac:dyDescent="0.15">
      <c r="A120">
        <v>17</v>
      </c>
      <c r="B120" t="s">
        <v>182</v>
      </c>
      <c r="C120" t="s">
        <v>253</v>
      </c>
      <c r="D120" t="s">
        <v>183</v>
      </c>
      <c r="E120" t="s">
        <v>285</v>
      </c>
      <c r="F120" t="s">
        <v>306</v>
      </c>
      <c r="G120" s="3" t="s">
        <v>422</v>
      </c>
    </row>
    <row r="121" spans="1:7" x14ac:dyDescent="0.15">
      <c r="C121" t="s">
        <v>253</v>
      </c>
      <c r="D121" t="s">
        <v>112</v>
      </c>
      <c r="E121" t="s">
        <v>294</v>
      </c>
      <c r="F121" t="s">
        <v>306</v>
      </c>
      <c r="G121" s="3" t="s">
        <v>423</v>
      </c>
    </row>
    <row r="122" spans="1:7" x14ac:dyDescent="0.15">
      <c r="C122" t="s">
        <v>253</v>
      </c>
      <c r="D122" t="s">
        <v>184</v>
      </c>
      <c r="E122" t="s">
        <v>291</v>
      </c>
      <c r="F122" t="s">
        <v>306</v>
      </c>
      <c r="G122" s="3" t="s">
        <v>424</v>
      </c>
    </row>
    <row r="123" spans="1:7" x14ac:dyDescent="0.15">
      <c r="C123" t="s">
        <v>253</v>
      </c>
      <c r="D123" t="s">
        <v>185</v>
      </c>
      <c r="E123" t="s">
        <v>291</v>
      </c>
      <c r="F123" t="s">
        <v>306</v>
      </c>
      <c r="G123" s="3" t="s">
        <v>425</v>
      </c>
    </row>
    <row r="124" spans="1:7" x14ac:dyDescent="0.15">
      <c r="C124" t="s">
        <v>253</v>
      </c>
      <c r="D124" t="s">
        <v>186</v>
      </c>
      <c r="E124" t="s">
        <v>295</v>
      </c>
      <c r="F124" t="s">
        <v>306</v>
      </c>
      <c r="G124" s="3" t="s">
        <v>426</v>
      </c>
    </row>
    <row r="125" spans="1:7" x14ac:dyDescent="0.15">
      <c r="C125" t="s">
        <v>253</v>
      </c>
      <c r="D125" t="s">
        <v>98</v>
      </c>
      <c r="E125" t="s">
        <v>283</v>
      </c>
      <c r="F125" t="s">
        <v>306</v>
      </c>
      <c r="G125" s="3" t="s">
        <v>427</v>
      </c>
    </row>
    <row r="126" spans="1:7" x14ac:dyDescent="0.15">
      <c r="C126" t="s">
        <v>253</v>
      </c>
      <c r="D126" t="s">
        <v>146</v>
      </c>
      <c r="E126" t="s">
        <v>290</v>
      </c>
      <c r="F126" t="s">
        <v>306</v>
      </c>
      <c r="G126" s="3" t="s">
        <v>428</v>
      </c>
    </row>
    <row r="127" spans="1:7" x14ac:dyDescent="0.15">
      <c r="C127" t="s">
        <v>253</v>
      </c>
      <c r="D127" t="s">
        <v>187</v>
      </c>
      <c r="E127" t="s">
        <v>287</v>
      </c>
      <c r="F127" t="s">
        <v>306</v>
      </c>
      <c r="G127" s="3" t="s">
        <v>429</v>
      </c>
    </row>
    <row r="128" spans="1:7" x14ac:dyDescent="0.15">
      <c r="C128" t="s">
        <v>253</v>
      </c>
      <c r="D128" t="s">
        <v>188</v>
      </c>
      <c r="E128" t="s">
        <v>284</v>
      </c>
      <c r="F128" t="s">
        <v>306</v>
      </c>
      <c r="G128" s="3" t="s">
        <v>405</v>
      </c>
    </row>
    <row r="129" spans="1:7" x14ac:dyDescent="0.15">
      <c r="C129" t="s">
        <v>253</v>
      </c>
      <c r="D129" t="s">
        <v>149</v>
      </c>
      <c r="E129" t="s">
        <v>293</v>
      </c>
      <c r="F129" t="s">
        <v>306</v>
      </c>
      <c r="G129" s="3" t="s">
        <v>430</v>
      </c>
    </row>
    <row r="130" spans="1:7" x14ac:dyDescent="0.15">
      <c r="C130" t="s">
        <v>253</v>
      </c>
      <c r="D130" t="s">
        <v>121</v>
      </c>
      <c r="E130" t="s">
        <v>289</v>
      </c>
      <c r="F130" t="s">
        <v>306</v>
      </c>
      <c r="G130" s="3" t="s">
        <v>431</v>
      </c>
    </row>
    <row r="131" spans="1:7" x14ac:dyDescent="0.15">
      <c r="C131" t="s">
        <v>253</v>
      </c>
      <c r="D131" t="s">
        <v>189</v>
      </c>
      <c r="E131" t="s">
        <v>288</v>
      </c>
      <c r="F131" t="s">
        <v>306</v>
      </c>
      <c r="G131" s="3" t="s">
        <v>432</v>
      </c>
    </row>
    <row r="132" spans="1:7" x14ac:dyDescent="0.15">
      <c r="A132">
        <v>18</v>
      </c>
      <c r="B132" t="s">
        <v>2019</v>
      </c>
      <c r="C132" t="s">
        <v>253</v>
      </c>
      <c r="D132" t="s">
        <v>168</v>
      </c>
      <c r="F132" t="s">
        <v>307</v>
      </c>
      <c r="G132" s="3" t="s">
        <v>168</v>
      </c>
    </row>
    <row r="133" spans="1:7" x14ac:dyDescent="0.15">
      <c r="A133">
        <v>19</v>
      </c>
      <c r="B133" t="s">
        <v>2020</v>
      </c>
      <c r="C133" t="s">
        <v>253</v>
      </c>
      <c r="D133" t="s">
        <v>168</v>
      </c>
      <c r="F133" t="s">
        <v>307</v>
      </c>
      <c r="G133" s="3" t="s">
        <v>168</v>
      </c>
    </row>
    <row r="134" spans="1:7" x14ac:dyDescent="0.15">
      <c r="A134">
        <v>20</v>
      </c>
      <c r="B134" t="s">
        <v>190</v>
      </c>
      <c r="C134" t="s">
        <v>253</v>
      </c>
      <c r="D134" t="s">
        <v>168</v>
      </c>
      <c r="F134" t="s">
        <v>307</v>
      </c>
      <c r="G134" s="3" t="s">
        <v>168</v>
      </c>
    </row>
    <row r="135" spans="1:7" x14ac:dyDescent="0.15">
      <c r="A135">
        <v>21</v>
      </c>
      <c r="B135" t="s">
        <v>191</v>
      </c>
      <c r="C135" t="s">
        <v>253</v>
      </c>
      <c r="D135" t="s">
        <v>168</v>
      </c>
      <c r="F135" t="s">
        <v>307</v>
      </c>
      <c r="G135" s="3" t="s">
        <v>168</v>
      </c>
    </row>
    <row r="136" spans="1:7" x14ac:dyDescent="0.15">
      <c r="A136">
        <v>22</v>
      </c>
      <c r="B136" t="s">
        <v>192</v>
      </c>
      <c r="C136" t="s">
        <v>253</v>
      </c>
      <c r="D136" t="s">
        <v>168</v>
      </c>
      <c r="F136" t="s">
        <v>307</v>
      </c>
      <c r="G136" s="3" t="s">
        <v>168</v>
      </c>
    </row>
    <row r="137" spans="1:7" x14ac:dyDescent="0.15">
      <c r="A137">
        <v>23</v>
      </c>
      <c r="B137" t="s">
        <v>193</v>
      </c>
      <c r="C137" t="s">
        <v>253</v>
      </c>
      <c r="D137" t="s">
        <v>168</v>
      </c>
      <c r="F137" t="s">
        <v>307</v>
      </c>
      <c r="G137" s="3" t="s">
        <v>168</v>
      </c>
    </row>
    <row r="138" spans="1:7" x14ac:dyDescent="0.15">
      <c r="A138">
        <v>24</v>
      </c>
      <c r="B138" t="s">
        <v>20</v>
      </c>
      <c r="C138" t="s">
        <v>253</v>
      </c>
      <c r="D138" t="s">
        <v>168</v>
      </c>
      <c r="F138" t="s">
        <v>307</v>
      </c>
      <c r="G138" s="3" t="s">
        <v>168</v>
      </c>
    </row>
    <row r="139" spans="1:7" x14ac:dyDescent="0.15">
      <c r="A139">
        <v>25</v>
      </c>
      <c r="B139" t="s">
        <v>21</v>
      </c>
      <c r="C139" t="s">
        <v>253</v>
      </c>
      <c r="D139" t="s">
        <v>168</v>
      </c>
      <c r="F139" t="s">
        <v>307</v>
      </c>
      <c r="G139" s="3" t="s">
        <v>168</v>
      </c>
    </row>
    <row r="140" spans="1:7" x14ac:dyDescent="0.15">
      <c r="A140">
        <v>26</v>
      </c>
      <c r="B140" t="s">
        <v>22</v>
      </c>
      <c r="C140" t="s">
        <v>253</v>
      </c>
      <c r="D140" t="s">
        <v>168</v>
      </c>
      <c r="F140" t="s">
        <v>307</v>
      </c>
      <c r="G140" s="3" t="s">
        <v>168</v>
      </c>
    </row>
    <row r="141" spans="1:7" x14ac:dyDescent="0.15">
      <c r="A141">
        <v>27</v>
      </c>
      <c r="B141" t="s">
        <v>23</v>
      </c>
      <c r="C141" t="s">
        <v>253</v>
      </c>
      <c r="D141" t="s">
        <v>168</v>
      </c>
      <c r="F141" t="s">
        <v>307</v>
      </c>
      <c r="G141" s="3" t="s">
        <v>168</v>
      </c>
    </row>
    <row r="142" spans="1:7" x14ac:dyDescent="0.15">
      <c r="A142">
        <v>28</v>
      </c>
      <c r="B142" t="s">
        <v>24</v>
      </c>
      <c r="C142" t="s">
        <v>253</v>
      </c>
      <c r="D142" t="s">
        <v>168</v>
      </c>
      <c r="F142" t="s">
        <v>307</v>
      </c>
      <c r="G142" s="3" t="s">
        <v>168</v>
      </c>
    </row>
    <row r="143" spans="1:7" x14ac:dyDescent="0.15">
      <c r="A143" s="2">
        <v>29</v>
      </c>
      <c r="B143" s="1" t="s">
        <v>25</v>
      </c>
      <c r="C143" t="s">
        <v>253</v>
      </c>
      <c r="D143" t="s">
        <v>194</v>
      </c>
      <c r="E143" t="s">
        <v>293</v>
      </c>
      <c r="F143" t="s">
        <v>307</v>
      </c>
      <c r="G143" s="3" t="s">
        <v>433</v>
      </c>
    </row>
    <row r="144" spans="1:7" x14ac:dyDescent="0.15">
      <c r="A144" s="2"/>
      <c r="B144" s="1"/>
      <c r="C144" t="s">
        <v>253</v>
      </c>
      <c r="D144" t="s">
        <v>121</v>
      </c>
      <c r="F144" t="s">
        <v>307</v>
      </c>
      <c r="G144" s="3" t="s">
        <v>1191</v>
      </c>
    </row>
    <row r="145" spans="1:7" x14ac:dyDescent="0.15">
      <c r="A145" s="2">
        <v>30</v>
      </c>
      <c r="B145" s="1" t="s">
        <v>2014</v>
      </c>
      <c r="C145" t="s">
        <v>253</v>
      </c>
      <c r="D145" t="s">
        <v>195</v>
      </c>
      <c r="E145" t="s">
        <v>295</v>
      </c>
      <c r="F145" t="s">
        <v>307</v>
      </c>
      <c r="G145" s="3" t="s">
        <v>434</v>
      </c>
    </row>
    <row r="146" spans="1:7" x14ac:dyDescent="0.15">
      <c r="A146" s="2">
        <v>31</v>
      </c>
      <c r="B146" s="1" t="s">
        <v>26</v>
      </c>
      <c r="C146" t="s">
        <v>253</v>
      </c>
      <c r="D146" t="s">
        <v>168</v>
      </c>
      <c r="F146" t="s">
        <v>307</v>
      </c>
      <c r="G146" s="3" t="s">
        <v>168</v>
      </c>
    </row>
    <row r="147" spans="1:7" x14ac:dyDescent="0.15">
      <c r="A147" s="2">
        <v>32</v>
      </c>
      <c r="B147" s="1" t="s">
        <v>27</v>
      </c>
      <c r="C147" t="s">
        <v>253</v>
      </c>
      <c r="D147" t="s">
        <v>168</v>
      </c>
      <c r="F147" t="s">
        <v>307</v>
      </c>
      <c r="G147" s="3" t="s">
        <v>168</v>
      </c>
    </row>
    <row r="148" spans="1:7" x14ac:dyDescent="0.15">
      <c r="A148" s="2">
        <v>33</v>
      </c>
      <c r="B148" s="1" t="s">
        <v>28</v>
      </c>
      <c r="C148" t="s">
        <v>253</v>
      </c>
      <c r="D148" t="s">
        <v>168</v>
      </c>
      <c r="F148" t="s">
        <v>307</v>
      </c>
      <c r="G148" s="3" t="s">
        <v>168</v>
      </c>
    </row>
    <row r="149" spans="1:7" x14ac:dyDescent="0.15">
      <c r="A149" s="2">
        <v>34</v>
      </c>
      <c r="B149" s="1" t="s">
        <v>29</v>
      </c>
      <c r="C149" t="s">
        <v>253</v>
      </c>
      <c r="D149" t="s">
        <v>194</v>
      </c>
      <c r="E149" t="s">
        <v>293</v>
      </c>
      <c r="F149" t="s">
        <v>307</v>
      </c>
      <c r="G149" s="3" t="s">
        <v>435</v>
      </c>
    </row>
    <row r="150" spans="1:7" x14ac:dyDescent="0.15">
      <c r="A150" s="2"/>
      <c r="B150" s="1"/>
      <c r="C150" t="s">
        <v>253</v>
      </c>
      <c r="D150" t="s">
        <v>121</v>
      </c>
      <c r="F150" t="s">
        <v>307</v>
      </c>
      <c r="G150" s="3" t="s">
        <v>1191</v>
      </c>
    </row>
    <row r="151" spans="1:7" x14ac:dyDescent="0.15">
      <c r="A151" s="2">
        <v>35</v>
      </c>
      <c r="B151" s="1" t="s">
        <v>30</v>
      </c>
      <c r="C151" t="s">
        <v>253</v>
      </c>
      <c r="D151" t="s">
        <v>196</v>
      </c>
      <c r="E151" t="s">
        <v>293</v>
      </c>
      <c r="F151" t="s">
        <v>307</v>
      </c>
      <c r="G151" s="3" t="s">
        <v>436</v>
      </c>
    </row>
    <row r="152" spans="1:7" x14ac:dyDescent="0.15">
      <c r="C152" t="s">
        <v>253</v>
      </c>
      <c r="D152" t="s">
        <v>197</v>
      </c>
      <c r="E152" t="s">
        <v>286</v>
      </c>
      <c r="F152" t="s">
        <v>307</v>
      </c>
      <c r="G152" s="3" t="s">
        <v>437</v>
      </c>
    </row>
    <row r="153" spans="1:7" x14ac:dyDescent="0.15">
      <c r="C153" t="s">
        <v>253</v>
      </c>
      <c r="D153" t="s">
        <v>194</v>
      </c>
      <c r="E153" t="s">
        <v>293</v>
      </c>
      <c r="F153" t="s">
        <v>307</v>
      </c>
      <c r="G153" s="3" t="s">
        <v>438</v>
      </c>
    </row>
    <row r="154" spans="1:7" x14ac:dyDescent="0.15">
      <c r="A154" s="2">
        <v>36</v>
      </c>
      <c r="B154" s="1" t="s">
        <v>31</v>
      </c>
      <c r="C154" t="s">
        <v>253</v>
      </c>
      <c r="D154" t="s">
        <v>198</v>
      </c>
      <c r="E154" t="s">
        <v>286</v>
      </c>
      <c r="F154" t="s">
        <v>307</v>
      </c>
      <c r="G154" s="3" t="s">
        <v>439</v>
      </c>
    </row>
    <row r="155" spans="1:7" x14ac:dyDescent="0.15">
      <c r="A155" s="2">
        <v>37</v>
      </c>
      <c r="B155" s="1" t="s">
        <v>32</v>
      </c>
      <c r="C155" t="s">
        <v>253</v>
      </c>
      <c r="D155" t="s">
        <v>168</v>
      </c>
      <c r="F155" t="s">
        <v>308</v>
      </c>
      <c r="G155" s="3" t="s">
        <v>168</v>
      </c>
    </row>
    <row r="156" spans="1:7" x14ac:dyDescent="0.15">
      <c r="A156" s="2">
        <v>38</v>
      </c>
      <c r="B156" s="1" t="s">
        <v>33</v>
      </c>
      <c r="C156" t="s">
        <v>253</v>
      </c>
      <c r="D156" t="s">
        <v>168</v>
      </c>
      <c r="F156" t="s">
        <v>308</v>
      </c>
      <c r="G156" s="3" t="s">
        <v>168</v>
      </c>
    </row>
    <row r="157" spans="1:7" x14ac:dyDescent="0.15">
      <c r="A157" s="2">
        <v>39</v>
      </c>
      <c r="B157" s="1" t="s">
        <v>34</v>
      </c>
      <c r="C157" t="s">
        <v>253</v>
      </c>
      <c r="D157" t="s">
        <v>121</v>
      </c>
      <c r="E157" t="s">
        <v>289</v>
      </c>
      <c r="F157" t="s">
        <v>308</v>
      </c>
      <c r="G157" s="3" t="s">
        <v>440</v>
      </c>
    </row>
    <row r="158" spans="1:7" x14ac:dyDescent="0.15">
      <c r="A158" s="2">
        <v>40</v>
      </c>
      <c r="B158" s="1" t="s">
        <v>35</v>
      </c>
      <c r="C158" t="s">
        <v>253</v>
      </c>
      <c r="D158" t="s">
        <v>199</v>
      </c>
      <c r="E158" t="s">
        <v>288</v>
      </c>
      <c r="F158" t="s">
        <v>309</v>
      </c>
      <c r="G158" s="3" t="s">
        <v>441</v>
      </c>
    </row>
    <row r="159" spans="1:7" x14ac:dyDescent="0.15">
      <c r="C159" t="s">
        <v>253</v>
      </c>
      <c r="D159" t="s">
        <v>200</v>
      </c>
      <c r="E159" t="s">
        <v>285</v>
      </c>
      <c r="F159" t="s">
        <v>309</v>
      </c>
      <c r="G159" s="3" t="s">
        <v>442</v>
      </c>
    </row>
    <row r="160" spans="1:7" x14ac:dyDescent="0.15">
      <c r="C160" t="s">
        <v>253</v>
      </c>
      <c r="D160" t="s">
        <v>108</v>
      </c>
      <c r="E160" t="s">
        <v>285</v>
      </c>
      <c r="F160" t="s">
        <v>309</v>
      </c>
      <c r="G160" s="3" t="s">
        <v>443</v>
      </c>
    </row>
    <row r="161" spans="1:7" x14ac:dyDescent="0.15">
      <c r="C161" t="s">
        <v>253</v>
      </c>
      <c r="D161" t="s">
        <v>98</v>
      </c>
      <c r="E161" t="s">
        <v>283</v>
      </c>
      <c r="F161" t="s">
        <v>309</v>
      </c>
      <c r="G161" s="3" t="s">
        <v>444</v>
      </c>
    </row>
    <row r="162" spans="1:7" x14ac:dyDescent="0.15">
      <c r="C162" t="s">
        <v>253</v>
      </c>
      <c r="D162" t="s">
        <v>99</v>
      </c>
      <c r="E162" t="s">
        <v>284</v>
      </c>
      <c r="F162" t="s">
        <v>309</v>
      </c>
      <c r="G162" s="3" t="s">
        <v>405</v>
      </c>
    </row>
    <row r="163" spans="1:7" x14ac:dyDescent="0.15">
      <c r="C163" t="s">
        <v>253</v>
      </c>
      <c r="D163" t="s">
        <v>162</v>
      </c>
      <c r="E163" t="s">
        <v>287</v>
      </c>
      <c r="F163" t="s">
        <v>309</v>
      </c>
      <c r="G163" s="3" t="s">
        <v>445</v>
      </c>
    </row>
    <row r="164" spans="1:7" x14ac:dyDescent="0.15">
      <c r="C164" t="s">
        <v>253</v>
      </c>
      <c r="D164" t="s">
        <v>121</v>
      </c>
      <c r="E164" t="s">
        <v>289</v>
      </c>
      <c r="F164" t="s">
        <v>309</v>
      </c>
      <c r="G164" s="3" t="s">
        <v>446</v>
      </c>
    </row>
    <row r="165" spans="1:7" x14ac:dyDescent="0.15">
      <c r="C165" t="s">
        <v>253</v>
      </c>
      <c r="D165" t="s">
        <v>201</v>
      </c>
      <c r="E165" t="s">
        <v>295</v>
      </c>
      <c r="F165" t="s">
        <v>309</v>
      </c>
      <c r="G165" s="3" t="s">
        <v>447</v>
      </c>
    </row>
    <row r="166" spans="1:7" x14ac:dyDescent="0.15">
      <c r="C166" t="s">
        <v>253</v>
      </c>
      <c r="D166" t="s">
        <v>202</v>
      </c>
      <c r="E166" t="s">
        <v>293</v>
      </c>
      <c r="F166" t="s">
        <v>309</v>
      </c>
      <c r="G166" s="3" t="s">
        <v>448</v>
      </c>
    </row>
    <row r="167" spans="1:7" x14ac:dyDescent="0.15">
      <c r="C167" t="s">
        <v>253</v>
      </c>
      <c r="D167" t="s">
        <v>194</v>
      </c>
      <c r="E167" t="s">
        <v>293</v>
      </c>
      <c r="F167" t="s">
        <v>309</v>
      </c>
      <c r="G167" s="3" t="s">
        <v>449</v>
      </c>
    </row>
    <row r="168" spans="1:7" x14ac:dyDescent="0.15">
      <c r="C168" t="s">
        <v>253</v>
      </c>
      <c r="D168" t="s">
        <v>112</v>
      </c>
      <c r="E168" t="s">
        <v>294</v>
      </c>
      <c r="F168" t="s">
        <v>309</v>
      </c>
      <c r="G168" s="3" t="s">
        <v>450</v>
      </c>
    </row>
    <row r="169" spans="1:7" x14ac:dyDescent="0.15">
      <c r="C169" t="s">
        <v>253</v>
      </c>
      <c r="D169" t="s">
        <v>203</v>
      </c>
      <c r="E169" t="s">
        <v>290</v>
      </c>
      <c r="F169" t="s">
        <v>309</v>
      </c>
      <c r="G169" s="3" t="s">
        <v>451</v>
      </c>
    </row>
    <row r="170" spans="1:7" x14ac:dyDescent="0.15">
      <c r="C170" t="s">
        <v>253</v>
      </c>
      <c r="D170" t="s">
        <v>124</v>
      </c>
      <c r="E170" t="s">
        <v>293</v>
      </c>
      <c r="F170" t="s">
        <v>309</v>
      </c>
      <c r="G170" s="3" t="s">
        <v>452</v>
      </c>
    </row>
    <row r="171" spans="1:7" x14ac:dyDescent="0.15">
      <c r="C171" t="s">
        <v>253</v>
      </c>
      <c r="D171" t="s">
        <v>204</v>
      </c>
      <c r="E171" t="s">
        <v>295</v>
      </c>
      <c r="F171" t="s">
        <v>309</v>
      </c>
      <c r="G171" s="3" t="s">
        <v>453</v>
      </c>
    </row>
    <row r="172" spans="1:7" x14ac:dyDescent="0.15">
      <c r="C172" t="s">
        <v>253</v>
      </c>
      <c r="D172" t="s">
        <v>317</v>
      </c>
      <c r="E172" t="s">
        <v>318</v>
      </c>
      <c r="F172" t="s">
        <v>319</v>
      </c>
      <c r="G172" s="5" t="s">
        <v>454</v>
      </c>
    </row>
    <row r="173" spans="1:7" x14ac:dyDescent="0.15">
      <c r="A173" s="2">
        <v>41</v>
      </c>
      <c r="B173" s="1" t="s">
        <v>36</v>
      </c>
      <c r="C173" t="s">
        <v>253</v>
      </c>
      <c r="D173" t="s">
        <v>100</v>
      </c>
      <c r="E173" t="s">
        <v>293</v>
      </c>
      <c r="F173" t="s">
        <v>310</v>
      </c>
      <c r="G173" s="3" t="s">
        <v>455</v>
      </c>
    </row>
    <row r="174" spans="1:7" x14ac:dyDescent="0.15">
      <c r="C174" t="s">
        <v>253</v>
      </c>
      <c r="D174" t="s">
        <v>206</v>
      </c>
      <c r="E174" t="s">
        <v>293</v>
      </c>
      <c r="F174" t="s">
        <v>310</v>
      </c>
      <c r="G174" s="3" t="s">
        <v>456</v>
      </c>
    </row>
    <row r="175" spans="1:7" x14ac:dyDescent="0.15">
      <c r="C175" t="s">
        <v>253</v>
      </c>
      <c r="D175" t="s">
        <v>134</v>
      </c>
      <c r="E175" t="s">
        <v>293</v>
      </c>
      <c r="F175" t="s">
        <v>310</v>
      </c>
      <c r="G175" s="3" t="s">
        <v>457</v>
      </c>
    </row>
    <row r="176" spans="1:7" x14ac:dyDescent="0.15">
      <c r="A176" s="2">
        <v>42</v>
      </c>
      <c r="B176" s="1" t="s">
        <v>37</v>
      </c>
      <c r="C176" t="s">
        <v>253</v>
      </c>
      <c r="D176" t="s">
        <v>99</v>
      </c>
      <c r="E176" t="s">
        <v>284</v>
      </c>
      <c r="F176" t="s">
        <v>311</v>
      </c>
      <c r="G176" s="3" t="s">
        <v>405</v>
      </c>
    </row>
    <row r="177" spans="1:7" x14ac:dyDescent="0.15">
      <c r="C177" t="s">
        <v>253</v>
      </c>
      <c r="D177" t="s">
        <v>207</v>
      </c>
      <c r="E177" t="s">
        <v>285</v>
      </c>
      <c r="F177" t="s">
        <v>311</v>
      </c>
      <c r="G177" s="3" t="s">
        <v>458</v>
      </c>
    </row>
    <row r="178" spans="1:7" x14ac:dyDescent="0.15">
      <c r="C178" t="s">
        <v>253</v>
      </c>
      <c r="D178" t="s">
        <v>121</v>
      </c>
      <c r="E178" t="s">
        <v>289</v>
      </c>
      <c r="F178" t="s">
        <v>311</v>
      </c>
      <c r="G178" s="3" t="s">
        <v>459</v>
      </c>
    </row>
    <row r="179" spans="1:7" x14ac:dyDescent="0.15">
      <c r="C179" t="s">
        <v>253</v>
      </c>
      <c r="D179" t="s">
        <v>208</v>
      </c>
      <c r="E179" t="s">
        <v>290</v>
      </c>
      <c r="F179" t="s">
        <v>311</v>
      </c>
      <c r="G179" s="3" t="s">
        <v>460</v>
      </c>
    </row>
    <row r="180" spans="1:7" x14ac:dyDescent="0.15">
      <c r="C180" t="s">
        <v>253</v>
      </c>
      <c r="D180" t="s">
        <v>209</v>
      </c>
      <c r="E180" t="s">
        <v>293</v>
      </c>
      <c r="F180" t="s">
        <v>311</v>
      </c>
      <c r="G180" s="3" t="s">
        <v>461</v>
      </c>
    </row>
    <row r="181" spans="1:7" x14ac:dyDescent="0.15">
      <c r="C181" t="s">
        <v>253</v>
      </c>
      <c r="D181" t="s">
        <v>210</v>
      </c>
      <c r="E181" t="s">
        <v>294</v>
      </c>
      <c r="F181" t="s">
        <v>311</v>
      </c>
      <c r="G181" s="3" t="s">
        <v>462</v>
      </c>
    </row>
    <row r="182" spans="1:7" x14ac:dyDescent="0.15">
      <c r="A182" s="2">
        <v>43</v>
      </c>
      <c r="B182" s="1" t="s">
        <v>38</v>
      </c>
      <c r="C182" t="s">
        <v>253</v>
      </c>
      <c r="D182" t="s">
        <v>210</v>
      </c>
      <c r="E182" t="s">
        <v>294</v>
      </c>
      <c r="F182" t="s">
        <v>312</v>
      </c>
      <c r="G182" s="3" t="s">
        <v>463</v>
      </c>
    </row>
    <row r="183" spans="1:7" x14ac:dyDescent="0.15">
      <c r="C183" t="s">
        <v>253</v>
      </c>
      <c r="D183" t="s">
        <v>98</v>
      </c>
      <c r="E183" t="s">
        <v>283</v>
      </c>
      <c r="F183" t="s">
        <v>312</v>
      </c>
      <c r="G183" s="3" t="s">
        <v>464</v>
      </c>
    </row>
    <row r="184" spans="1:7" x14ac:dyDescent="0.15">
      <c r="C184" t="s">
        <v>253</v>
      </c>
      <c r="D184" t="s">
        <v>159</v>
      </c>
      <c r="E184" t="s">
        <v>284</v>
      </c>
      <c r="F184" t="s">
        <v>312</v>
      </c>
      <c r="G184" s="3" t="s">
        <v>405</v>
      </c>
    </row>
    <row r="185" spans="1:7" x14ac:dyDescent="0.15">
      <c r="C185" t="s">
        <v>253</v>
      </c>
      <c r="D185" t="s">
        <v>141</v>
      </c>
      <c r="E185" t="s">
        <v>286</v>
      </c>
      <c r="F185" t="s">
        <v>312</v>
      </c>
      <c r="G185" s="3" t="s">
        <v>465</v>
      </c>
    </row>
    <row r="186" spans="1:7" x14ac:dyDescent="0.15">
      <c r="C186" t="s">
        <v>253</v>
      </c>
      <c r="D186" t="s">
        <v>211</v>
      </c>
      <c r="E186" t="s">
        <v>293</v>
      </c>
      <c r="F186" t="s">
        <v>312</v>
      </c>
      <c r="G186" s="3" t="s">
        <v>466</v>
      </c>
    </row>
    <row r="187" spans="1:7" x14ac:dyDescent="0.15">
      <c r="C187" t="s">
        <v>253</v>
      </c>
      <c r="D187" t="s">
        <v>212</v>
      </c>
      <c r="E187" t="s">
        <v>295</v>
      </c>
      <c r="F187" t="s">
        <v>312</v>
      </c>
      <c r="G187" s="3" t="s">
        <v>467</v>
      </c>
    </row>
    <row r="188" spans="1:7" x14ac:dyDescent="0.15">
      <c r="C188" t="s">
        <v>253</v>
      </c>
      <c r="D188" t="s">
        <v>164</v>
      </c>
      <c r="E188" t="s">
        <v>289</v>
      </c>
      <c r="F188" t="s">
        <v>312</v>
      </c>
      <c r="G188" s="3" t="s">
        <v>468</v>
      </c>
    </row>
    <row r="189" spans="1:7" x14ac:dyDescent="0.15">
      <c r="C189" t="s">
        <v>253</v>
      </c>
      <c r="D189" t="s">
        <v>216</v>
      </c>
      <c r="E189" t="s">
        <v>289</v>
      </c>
      <c r="F189" t="s">
        <v>312</v>
      </c>
      <c r="G189" s="3" t="s">
        <v>469</v>
      </c>
    </row>
    <row r="190" spans="1:7" x14ac:dyDescent="0.15">
      <c r="C190" t="s">
        <v>253</v>
      </c>
      <c r="D190" t="s">
        <v>217</v>
      </c>
      <c r="E190" t="s">
        <v>293</v>
      </c>
      <c r="F190" t="s">
        <v>312</v>
      </c>
      <c r="G190" s="3" t="s">
        <v>470</v>
      </c>
    </row>
    <row r="191" spans="1:7" x14ac:dyDescent="0.15">
      <c r="C191" t="s">
        <v>253</v>
      </c>
      <c r="D191" t="s">
        <v>214</v>
      </c>
      <c r="E191" t="s">
        <v>295</v>
      </c>
      <c r="F191" t="s">
        <v>312</v>
      </c>
      <c r="G191" s="3" t="s">
        <v>471</v>
      </c>
    </row>
    <row r="192" spans="1:7" x14ac:dyDescent="0.15">
      <c r="C192" t="s">
        <v>253</v>
      </c>
      <c r="D192" t="s">
        <v>215</v>
      </c>
      <c r="E192" t="s">
        <v>295</v>
      </c>
      <c r="F192" t="s">
        <v>312</v>
      </c>
      <c r="G192" s="3" t="s">
        <v>472</v>
      </c>
    </row>
    <row r="193" spans="1:7" x14ac:dyDescent="0.15">
      <c r="A193" s="2">
        <v>44</v>
      </c>
      <c r="B193" s="1" t="s">
        <v>39</v>
      </c>
      <c r="C193" t="s">
        <v>253</v>
      </c>
      <c r="D193" t="s">
        <v>210</v>
      </c>
      <c r="E193" t="s">
        <v>294</v>
      </c>
      <c r="F193" t="s">
        <v>312</v>
      </c>
      <c r="G193" s="3" t="s">
        <v>473</v>
      </c>
    </row>
    <row r="194" spans="1:7" x14ac:dyDescent="0.15">
      <c r="C194" t="s">
        <v>253</v>
      </c>
      <c r="D194" t="s">
        <v>159</v>
      </c>
      <c r="E194" t="s">
        <v>284</v>
      </c>
      <c r="F194" t="s">
        <v>312</v>
      </c>
      <c r="G194" s="3" t="s">
        <v>405</v>
      </c>
    </row>
    <row r="195" spans="1:7" x14ac:dyDescent="0.15">
      <c r="C195" t="s">
        <v>253</v>
      </c>
      <c r="D195" t="s">
        <v>213</v>
      </c>
      <c r="E195" t="s">
        <v>286</v>
      </c>
      <c r="F195" t="s">
        <v>312</v>
      </c>
      <c r="G195" s="3" t="s">
        <v>474</v>
      </c>
    </row>
    <row r="196" spans="1:7" x14ac:dyDescent="0.15">
      <c r="C196" t="s">
        <v>253</v>
      </c>
      <c r="D196" t="s">
        <v>214</v>
      </c>
      <c r="E196" t="s">
        <v>295</v>
      </c>
      <c r="F196" t="s">
        <v>312</v>
      </c>
      <c r="G196" s="3" t="s">
        <v>471</v>
      </c>
    </row>
    <row r="197" spans="1:7" x14ac:dyDescent="0.15">
      <c r="C197" t="s">
        <v>253</v>
      </c>
      <c r="D197" t="s">
        <v>215</v>
      </c>
      <c r="E197" t="s">
        <v>295</v>
      </c>
      <c r="F197" t="s">
        <v>312</v>
      </c>
      <c r="G197" s="3" t="s">
        <v>472</v>
      </c>
    </row>
    <row r="198" spans="1:7" x14ac:dyDescent="0.15">
      <c r="C198" t="s">
        <v>253</v>
      </c>
      <c r="D198" t="s">
        <v>216</v>
      </c>
      <c r="E198" t="s">
        <v>289</v>
      </c>
      <c r="F198" t="s">
        <v>312</v>
      </c>
      <c r="G198" s="3" t="s">
        <v>475</v>
      </c>
    </row>
    <row r="199" spans="1:7" x14ac:dyDescent="0.15">
      <c r="C199" t="s">
        <v>253</v>
      </c>
      <c r="D199" t="s">
        <v>217</v>
      </c>
      <c r="E199" t="s">
        <v>293</v>
      </c>
      <c r="F199" t="s">
        <v>312</v>
      </c>
      <c r="G199" s="3" t="s">
        <v>476</v>
      </c>
    </row>
    <row r="200" spans="1:7" x14ac:dyDescent="0.15">
      <c r="A200" s="2">
        <v>45</v>
      </c>
      <c r="B200" s="1" t="s">
        <v>40</v>
      </c>
      <c r="C200" t="s">
        <v>253</v>
      </c>
      <c r="D200" t="s">
        <v>121</v>
      </c>
      <c r="E200" t="s">
        <v>289</v>
      </c>
      <c r="F200" t="s">
        <v>313</v>
      </c>
      <c r="G200" s="3" t="s">
        <v>477</v>
      </c>
    </row>
    <row r="201" spans="1:7" x14ac:dyDescent="0.15">
      <c r="C201" t="s">
        <v>253</v>
      </c>
      <c r="D201" t="s">
        <v>112</v>
      </c>
      <c r="E201" t="s">
        <v>294</v>
      </c>
      <c r="F201" t="s">
        <v>313</v>
      </c>
      <c r="G201" s="3" t="s">
        <v>478</v>
      </c>
    </row>
    <row r="202" spans="1:7" x14ac:dyDescent="0.15">
      <c r="C202" t="s">
        <v>253</v>
      </c>
      <c r="D202" t="s">
        <v>218</v>
      </c>
      <c r="E202" t="s">
        <v>293</v>
      </c>
      <c r="F202" t="s">
        <v>313</v>
      </c>
      <c r="G202" s="3" t="s">
        <v>479</v>
      </c>
    </row>
    <row r="203" spans="1:7" x14ac:dyDescent="0.15">
      <c r="C203" t="s">
        <v>253</v>
      </c>
      <c r="D203" t="s">
        <v>159</v>
      </c>
      <c r="E203" t="s">
        <v>284</v>
      </c>
      <c r="F203" t="s">
        <v>313</v>
      </c>
      <c r="G203" s="3" t="s">
        <v>405</v>
      </c>
    </row>
    <row r="204" spans="1:7" x14ac:dyDescent="0.15">
      <c r="C204" t="s">
        <v>253</v>
      </c>
      <c r="D204" t="s">
        <v>219</v>
      </c>
      <c r="E204" t="s">
        <v>290</v>
      </c>
      <c r="F204" t="s">
        <v>313</v>
      </c>
      <c r="G204" s="3" t="s">
        <v>480</v>
      </c>
    </row>
    <row r="205" spans="1:7" x14ac:dyDescent="0.15">
      <c r="C205" t="s">
        <v>253</v>
      </c>
      <c r="D205" t="s">
        <v>212</v>
      </c>
      <c r="E205" t="s">
        <v>295</v>
      </c>
      <c r="F205" t="s">
        <v>313</v>
      </c>
      <c r="G205" s="3" t="s">
        <v>481</v>
      </c>
    </row>
    <row r="206" spans="1:7" x14ac:dyDescent="0.15">
      <c r="A206" s="2">
        <v>46</v>
      </c>
      <c r="B206" s="1" t="s">
        <v>41</v>
      </c>
      <c r="C206" t="s">
        <v>253</v>
      </c>
      <c r="D206" t="s">
        <v>220</v>
      </c>
      <c r="E206" t="s">
        <v>285</v>
      </c>
      <c r="F206" t="s">
        <v>313</v>
      </c>
      <c r="G206" s="3" t="s">
        <v>482</v>
      </c>
    </row>
    <row r="207" spans="1:7" x14ac:dyDescent="0.15">
      <c r="C207" t="s">
        <v>253</v>
      </c>
      <c r="D207" t="s">
        <v>221</v>
      </c>
      <c r="E207" t="s">
        <v>285</v>
      </c>
      <c r="F207" t="s">
        <v>313</v>
      </c>
      <c r="G207" s="3" t="s">
        <v>483</v>
      </c>
    </row>
    <row r="208" spans="1:7" x14ac:dyDescent="0.15">
      <c r="C208" t="s">
        <v>253</v>
      </c>
      <c r="D208" t="s">
        <v>112</v>
      </c>
      <c r="E208" t="s">
        <v>294</v>
      </c>
      <c r="F208" t="s">
        <v>313</v>
      </c>
      <c r="G208" s="3" t="s">
        <v>478</v>
      </c>
    </row>
    <row r="209" spans="1:7" x14ac:dyDescent="0.15">
      <c r="C209" t="s">
        <v>253</v>
      </c>
      <c r="D209" t="s">
        <v>194</v>
      </c>
      <c r="E209" t="s">
        <v>293</v>
      </c>
      <c r="F209" t="s">
        <v>313</v>
      </c>
      <c r="G209" s="3" t="s">
        <v>484</v>
      </c>
    </row>
    <row r="210" spans="1:7" x14ac:dyDescent="0.15">
      <c r="C210" t="s">
        <v>253</v>
      </c>
      <c r="D210" t="s">
        <v>99</v>
      </c>
      <c r="E210" t="s">
        <v>284</v>
      </c>
      <c r="F210" t="s">
        <v>313</v>
      </c>
      <c r="G210" s="3" t="s">
        <v>405</v>
      </c>
    </row>
    <row r="211" spans="1:7" x14ac:dyDescent="0.15">
      <c r="C211" t="s">
        <v>253</v>
      </c>
      <c r="D211" t="s">
        <v>218</v>
      </c>
      <c r="E211" t="s">
        <v>293</v>
      </c>
      <c r="F211" t="s">
        <v>313</v>
      </c>
      <c r="G211" s="3" t="s">
        <v>485</v>
      </c>
    </row>
    <row r="212" spans="1:7" x14ac:dyDescent="0.15">
      <c r="C212" t="s">
        <v>253</v>
      </c>
      <c r="D212" t="s">
        <v>121</v>
      </c>
      <c r="E212" t="s">
        <v>289</v>
      </c>
      <c r="F212" t="s">
        <v>313</v>
      </c>
      <c r="G212" s="3" t="s">
        <v>486</v>
      </c>
    </row>
    <row r="213" spans="1:7" x14ac:dyDescent="0.15">
      <c r="C213" t="s">
        <v>253</v>
      </c>
      <c r="D213" t="s">
        <v>212</v>
      </c>
      <c r="E213" t="s">
        <v>295</v>
      </c>
      <c r="F213" t="s">
        <v>313</v>
      </c>
      <c r="G213" s="3" t="s">
        <v>481</v>
      </c>
    </row>
    <row r="214" spans="1:7" x14ac:dyDescent="0.15">
      <c r="A214" s="2">
        <v>47</v>
      </c>
      <c r="B214" s="1" t="s">
        <v>42</v>
      </c>
      <c r="C214" t="s">
        <v>253</v>
      </c>
      <c r="D214" t="s">
        <v>114</v>
      </c>
      <c r="E214" t="s">
        <v>294</v>
      </c>
      <c r="F214" t="s">
        <v>313</v>
      </c>
      <c r="G214" s="3" t="s">
        <v>487</v>
      </c>
    </row>
    <row r="215" spans="1:7" x14ac:dyDescent="0.15">
      <c r="A215" s="2">
        <v>48</v>
      </c>
      <c r="B215" s="1" t="s">
        <v>43</v>
      </c>
      <c r="C215" t="s">
        <v>253</v>
      </c>
      <c r="D215" t="s">
        <v>222</v>
      </c>
      <c r="E215" t="s">
        <v>295</v>
      </c>
      <c r="F215" t="s">
        <v>320</v>
      </c>
      <c r="G215" s="3" t="s">
        <v>488</v>
      </c>
    </row>
    <row r="216" spans="1:7" x14ac:dyDescent="0.15">
      <c r="C216" t="s">
        <v>253</v>
      </c>
      <c r="D216" t="s">
        <v>223</v>
      </c>
      <c r="E216" t="s">
        <v>295</v>
      </c>
      <c r="F216" t="s">
        <v>320</v>
      </c>
      <c r="G216" s="3" t="s">
        <v>489</v>
      </c>
    </row>
    <row r="217" spans="1:7" x14ac:dyDescent="0.15">
      <c r="C217" t="s">
        <v>253</v>
      </c>
      <c r="D217" t="s">
        <v>224</v>
      </c>
      <c r="E217" t="s">
        <v>293</v>
      </c>
      <c r="F217" t="s">
        <v>320</v>
      </c>
      <c r="G217" s="3" t="s">
        <v>490</v>
      </c>
    </row>
    <row r="218" spans="1:7" x14ac:dyDescent="0.15">
      <c r="C218" t="s">
        <v>253</v>
      </c>
      <c r="D218" t="s">
        <v>225</v>
      </c>
      <c r="E218" t="s">
        <v>295</v>
      </c>
      <c r="F218" t="s">
        <v>320</v>
      </c>
      <c r="G218" s="3" t="s">
        <v>491</v>
      </c>
    </row>
    <row r="219" spans="1:7" x14ac:dyDescent="0.15">
      <c r="C219" t="s">
        <v>253</v>
      </c>
      <c r="D219" t="s">
        <v>226</v>
      </c>
      <c r="E219" t="s">
        <v>295</v>
      </c>
      <c r="F219" t="s">
        <v>320</v>
      </c>
      <c r="G219" s="3" t="s">
        <v>492</v>
      </c>
    </row>
    <row r="220" spans="1:7" x14ac:dyDescent="0.15">
      <c r="C220" t="s">
        <v>253</v>
      </c>
      <c r="D220" t="s">
        <v>112</v>
      </c>
      <c r="E220" t="s">
        <v>294</v>
      </c>
      <c r="F220" t="s">
        <v>320</v>
      </c>
      <c r="G220" s="3" t="s">
        <v>493</v>
      </c>
    </row>
    <row r="221" spans="1:7" x14ac:dyDescent="0.15">
      <c r="C221" t="s">
        <v>253</v>
      </c>
      <c r="D221" t="s">
        <v>496</v>
      </c>
      <c r="E221" t="s">
        <v>291</v>
      </c>
      <c r="F221" t="s">
        <v>320</v>
      </c>
      <c r="G221" s="3" t="s">
        <v>495</v>
      </c>
    </row>
    <row r="222" spans="1:7" x14ac:dyDescent="0.15">
      <c r="C222" t="s">
        <v>253</v>
      </c>
      <c r="D222" t="s">
        <v>227</v>
      </c>
      <c r="E222" t="s">
        <v>288</v>
      </c>
      <c r="F222" t="s">
        <v>320</v>
      </c>
      <c r="G222" s="3" t="s">
        <v>497</v>
      </c>
    </row>
    <row r="223" spans="1:7" x14ac:dyDescent="0.15">
      <c r="C223" t="s">
        <v>253</v>
      </c>
      <c r="D223" t="s">
        <v>228</v>
      </c>
      <c r="E223" t="s">
        <v>288</v>
      </c>
      <c r="F223" t="s">
        <v>320</v>
      </c>
      <c r="G223" s="3" t="s">
        <v>498</v>
      </c>
    </row>
    <row r="224" spans="1:7" x14ac:dyDescent="0.15">
      <c r="C224" t="s">
        <v>253</v>
      </c>
      <c r="D224" t="s">
        <v>229</v>
      </c>
      <c r="E224" t="s">
        <v>287</v>
      </c>
      <c r="F224" t="s">
        <v>320</v>
      </c>
      <c r="G224" s="3" t="s">
        <v>499</v>
      </c>
    </row>
    <row r="225" spans="3:7" x14ac:dyDescent="0.15">
      <c r="C225" t="s">
        <v>253</v>
      </c>
      <c r="D225" t="s">
        <v>200</v>
      </c>
      <c r="E225" t="s">
        <v>285</v>
      </c>
      <c r="F225" t="s">
        <v>320</v>
      </c>
      <c r="G225" s="3" t="s">
        <v>500</v>
      </c>
    </row>
    <row r="226" spans="3:7" x14ac:dyDescent="0.15">
      <c r="C226" t="s">
        <v>253</v>
      </c>
      <c r="D226" t="s">
        <v>200</v>
      </c>
      <c r="E226" t="s">
        <v>285</v>
      </c>
      <c r="F226" t="s">
        <v>320</v>
      </c>
      <c r="G226" s="3" t="s">
        <v>501</v>
      </c>
    </row>
    <row r="227" spans="3:7" x14ac:dyDescent="0.15">
      <c r="C227" t="s">
        <v>253</v>
      </c>
      <c r="D227" t="s">
        <v>188</v>
      </c>
      <c r="E227" t="s">
        <v>284</v>
      </c>
      <c r="F227" t="s">
        <v>320</v>
      </c>
      <c r="G227" s="3" t="s">
        <v>405</v>
      </c>
    </row>
    <row r="228" spans="3:7" x14ac:dyDescent="0.15">
      <c r="C228" t="s">
        <v>253</v>
      </c>
      <c r="D228" t="s">
        <v>98</v>
      </c>
      <c r="E228" t="s">
        <v>283</v>
      </c>
      <c r="F228" t="s">
        <v>320</v>
      </c>
      <c r="G228" s="3" t="s">
        <v>502</v>
      </c>
    </row>
    <row r="229" spans="3:7" x14ac:dyDescent="0.15">
      <c r="C229" t="s">
        <v>253</v>
      </c>
      <c r="D229" t="s">
        <v>240</v>
      </c>
      <c r="E229" t="s">
        <v>295</v>
      </c>
      <c r="F229" t="s">
        <v>320</v>
      </c>
      <c r="G229" s="3" t="s">
        <v>524</v>
      </c>
    </row>
    <row r="230" spans="3:7" x14ac:dyDescent="0.15">
      <c r="C230" t="s">
        <v>253</v>
      </c>
      <c r="D230" t="s">
        <v>317</v>
      </c>
      <c r="E230" t="s">
        <v>318</v>
      </c>
      <c r="F230" t="s">
        <v>319</v>
      </c>
      <c r="G230" s="3" t="s">
        <v>454</v>
      </c>
    </row>
    <row r="231" spans="3:7" x14ac:dyDescent="0.15">
      <c r="C231" t="s">
        <v>261</v>
      </c>
      <c r="D231" t="s">
        <v>256</v>
      </c>
      <c r="E231" t="s">
        <v>293</v>
      </c>
      <c r="F231" t="s">
        <v>320</v>
      </c>
      <c r="G231" s="3" t="s">
        <v>526</v>
      </c>
    </row>
    <row r="232" spans="3:7" x14ac:dyDescent="0.15">
      <c r="C232" t="s">
        <v>261</v>
      </c>
      <c r="D232" t="s">
        <v>259</v>
      </c>
      <c r="E232" t="s">
        <v>293</v>
      </c>
      <c r="F232" t="s">
        <v>320</v>
      </c>
      <c r="G232" s="3" t="s">
        <v>527</v>
      </c>
    </row>
    <row r="233" spans="3:7" x14ac:dyDescent="0.15">
      <c r="C233" t="s">
        <v>261</v>
      </c>
      <c r="D233" t="s">
        <v>105</v>
      </c>
      <c r="E233" t="s">
        <v>293</v>
      </c>
      <c r="F233" t="s">
        <v>320</v>
      </c>
      <c r="G233" s="3" t="s">
        <v>528</v>
      </c>
    </row>
    <row r="234" spans="3:7" x14ac:dyDescent="0.15">
      <c r="C234" t="s">
        <v>265</v>
      </c>
      <c r="D234" t="s">
        <v>262</v>
      </c>
      <c r="E234" t="s">
        <v>293</v>
      </c>
      <c r="F234" t="s">
        <v>320</v>
      </c>
      <c r="G234" s="3" t="s">
        <v>544</v>
      </c>
    </row>
    <row r="235" spans="3:7" x14ac:dyDescent="0.15">
      <c r="C235" t="s">
        <v>265</v>
      </c>
      <c r="D235" t="s">
        <v>263</v>
      </c>
      <c r="E235" t="s">
        <v>293</v>
      </c>
      <c r="F235" t="s">
        <v>320</v>
      </c>
      <c r="G235" s="3" t="s">
        <v>545</v>
      </c>
    </row>
    <row r="236" spans="3:7" x14ac:dyDescent="0.15">
      <c r="C236" t="s">
        <v>272</v>
      </c>
      <c r="D236" t="s">
        <v>270</v>
      </c>
      <c r="E236" t="s">
        <v>293</v>
      </c>
      <c r="F236" t="s">
        <v>320</v>
      </c>
      <c r="G236" s="3" t="s">
        <v>558</v>
      </c>
    </row>
    <row r="237" spans="3:7" x14ac:dyDescent="0.15">
      <c r="C237" t="s">
        <v>272</v>
      </c>
      <c r="D237" t="s">
        <v>105</v>
      </c>
      <c r="E237" t="s">
        <v>293</v>
      </c>
      <c r="F237" t="s">
        <v>320</v>
      </c>
      <c r="G237" s="3" t="s">
        <v>560</v>
      </c>
    </row>
    <row r="238" spans="3:7" x14ac:dyDescent="0.15">
      <c r="C238" t="s">
        <v>281</v>
      </c>
      <c r="D238" t="s">
        <v>275</v>
      </c>
      <c r="E238" t="s">
        <v>293</v>
      </c>
      <c r="F238" t="s">
        <v>320</v>
      </c>
      <c r="G238" s="3" t="s">
        <v>571</v>
      </c>
    </row>
    <row r="239" spans="3:7" x14ac:dyDescent="0.15">
      <c r="C239" t="s">
        <v>281</v>
      </c>
      <c r="D239" t="s">
        <v>277</v>
      </c>
      <c r="E239" t="s">
        <v>293</v>
      </c>
      <c r="F239" t="s">
        <v>320</v>
      </c>
      <c r="G239" s="3" t="s">
        <v>572</v>
      </c>
    </row>
    <row r="240" spans="3:7" x14ac:dyDescent="0.15">
      <c r="C240" t="s">
        <v>281</v>
      </c>
      <c r="D240" t="s">
        <v>280</v>
      </c>
      <c r="E240" t="s">
        <v>293</v>
      </c>
      <c r="F240" t="s">
        <v>320</v>
      </c>
      <c r="G240" s="3" t="s">
        <v>573</v>
      </c>
    </row>
    <row r="241" spans="1:7" x14ac:dyDescent="0.15">
      <c r="C241" t="s">
        <v>281</v>
      </c>
      <c r="D241" t="s">
        <v>270</v>
      </c>
      <c r="E241" t="s">
        <v>293</v>
      </c>
      <c r="F241" t="s">
        <v>320</v>
      </c>
      <c r="G241" s="3" t="s">
        <v>581</v>
      </c>
    </row>
    <row r="242" spans="1:7" x14ac:dyDescent="0.15">
      <c r="A242" s="2">
        <v>49</v>
      </c>
      <c r="B242" s="1" t="s">
        <v>44</v>
      </c>
      <c r="C242" t="s">
        <v>253</v>
      </c>
      <c r="D242" t="s">
        <v>222</v>
      </c>
      <c r="E242" t="s">
        <v>295</v>
      </c>
      <c r="F242" t="s">
        <v>320</v>
      </c>
      <c r="G242" s="3" t="s">
        <v>488</v>
      </c>
    </row>
    <row r="243" spans="1:7" x14ac:dyDescent="0.15">
      <c r="C243" t="s">
        <v>253</v>
      </c>
      <c r="D243" t="s">
        <v>224</v>
      </c>
      <c r="E243" t="s">
        <v>293</v>
      </c>
      <c r="F243" t="s">
        <v>320</v>
      </c>
      <c r="G243" s="3" t="s">
        <v>490</v>
      </c>
    </row>
    <row r="244" spans="1:7" x14ac:dyDescent="0.15">
      <c r="C244" t="s">
        <v>253</v>
      </c>
      <c r="D244" t="s">
        <v>225</v>
      </c>
      <c r="E244" t="s">
        <v>295</v>
      </c>
      <c r="F244" t="s">
        <v>320</v>
      </c>
      <c r="G244" s="3" t="s">
        <v>491</v>
      </c>
    </row>
    <row r="245" spans="1:7" x14ac:dyDescent="0.15">
      <c r="C245" t="s">
        <v>253</v>
      </c>
      <c r="D245" t="s">
        <v>226</v>
      </c>
      <c r="E245" t="s">
        <v>295</v>
      </c>
      <c r="F245" t="s">
        <v>320</v>
      </c>
      <c r="G245" s="3" t="s">
        <v>492</v>
      </c>
    </row>
    <row r="246" spans="1:7" x14ac:dyDescent="0.15">
      <c r="C246" t="s">
        <v>253</v>
      </c>
      <c r="D246" t="s">
        <v>112</v>
      </c>
      <c r="E246" t="s">
        <v>294</v>
      </c>
      <c r="F246" t="s">
        <v>320</v>
      </c>
      <c r="G246" s="3" t="s">
        <v>493</v>
      </c>
    </row>
    <row r="247" spans="1:7" x14ac:dyDescent="0.15">
      <c r="C247" t="s">
        <v>253</v>
      </c>
      <c r="D247" t="s">
        <v>496</v>
      </c>
      <c r="E247" t="s">
        <v>291</v>
      </c>
      <c r="F247" t="s">
        <v>320</v>
      </c>
      <c r="G247" s="3" t="s">
        <v>495</v>
      </c>
    </row>
    <row r="248" spans="1:7" x14ac:dyDescent="0.15">
      <c r="C248" t="s">
        <v>253</v>
      </c>
      <c r="D248" t="s">
        <v>227</v>
      </c>
      <c r="E248" t="s">
        <v>288</v>
      </c>
      <c r="F248" t="s">
        <v>320</v>
      </c>
      <c r="G248" s="3" t="s">
        <v>497</v>
      </c>
    </row>
    <row r="249" spans="1:7" x14ac:dyDescent="0.15">
      <c r="C249" t="s">
        <v>253</v>
      </c>
      <c r="D249" t="s">
        <v>229</v>
      </c>
      <c r="E249" t="s">
        <v>287</v>
      </c>
      <c r="F249" t="s">
        <v>320</v>
      </c>
      <c r="G249" s="3" t="s">
        <v>499</v>
      </c>
    </row>
    <row r="250" spans="1:7" x14ac:dyDescent="0.15">
      <c r="C250" t="s">
        <v>253</v>
      </c>
      <c r="D250" t="s">
        <v>200</v>
      </c>
      <c r="E250" t="s">
        <v>285</v>
      </c>
      <c r="F250" t="s">
        <v>320</v>
      </c>
      <c r="G250" s="3" t="s">
        <v>517</v>
      </c>
    </row>
    <row r="251" spans="1:7" x14ac:dyDescent="0.15">
      <c r="C251" t="s">
        <v>253</v>
      </c>
      <c r="D251" t="s">
        <v>200</v>
      </c>
      <c r="E251" t="s">
        <v>285</v>
      </c>
      <c r="F251" t="s">
        <v>320</v>
      </c>
      <c r="G251" s="3" t="s">
        <v>501</v>
      </c>
    </row>
    <row r="252" spans="1:7" x14ac:dyDescent="0.15">
      <c r="C252" t="s">
        <v>253</v>
      </c>
      <c r="D252" t="s">
        <v>99</v>
      </c>
      <c r="E252" t="s">
        <v>284</v>
      </c>
      <c r="F252" t="s">
        <v>320</v>
      </c>
      <c r="G252" s="3" t="s">
        <v>405</v>
      </c>
    </row>
    <row r="253" spans="1:7" x14ac:dyDescent="0.15">
      <c r="C253" t="s">
        <v>253</v>
      </c>
      <c r="D253" t="s">
        <v>98</v>
      </c>
      <c r="E253" t="s">
        <v>283</v>
      </c>
      <c r="F253" t="s">
        <v>320</v>
      </c>
      <c r="G253" s="3" t="s">
        <v>502</v>
      </c>
    </row>
    <row r="254" spans="1:7" x14ac:dyDescent="0.15">
      <c r="C254" t="s">
        <v>253</v>
      </c>
      <c r="D254" t="s">
        <v>240</v>
      </c>
      <c r="E254" t="s">
        <v>295</v>
      </c>
      <c r="F254" t="s">
        <v>320</v>
      </c>
      <c r="G254" s="3" t="s">
        <v>524</v>
      </c>
    </row>
    <row r="255" spans="1:7" x14ac:dyDescent="0.15">
      <c r="C255" t="s">
        <v>261</v>
      </c>
      <c r="D255" t="s">
        <v>255</v>
      </c>
      <c r="E255" t="s">
        <v>293</v>
      </c>
      <c r="F255" t="s">
        <v>320</v>
      </c>
      <c r="G255" s="3" t="s">
        <v>529</v>
      </c>
    </row>
    <row r="256" spans="1:7" x14ac:dyDescent="0.15">
      <c r="C256" t="s">
        <v>261</v>
      </c>
      <c r="D256" t="s">
        <v>105</v>
      </c>
      <c r="E256" t="s">
        <v>293</v>
      </c>
      <c r="F256" t="s">
        <v>320</v>
      </c>
      <c r="G256" s="3" t="s">
        <v>530</v>
      </c>
    </row>
    <row r="257" spans="1:7" x14ac:dyDescent="0.15">
      <c r="C257" t="s">
        <v>261</v>
      </c>
      <c r="D257" t="s">
        <v>105</v>
      </c>
      <c r="E257" t="s">
        <v>293</v>
      </c>
      <c r="F257" t="s">
        <v>320</v>
      </c>
      <c r="G257" s="3" t="s">
        <v>533</v>
      </c>
    </row>
    <row r="258" spans="1:7" x14ac:dyDescent="0.15">
      <c r="C258" t="s">
        <v>265</v>
      </c>
      <c r="D258" t="s">
        <v>262</v>
      </c>
      <c r="E258" t="s">
        <v>293</v>
      </c>
      <c r="F258" t="s">
        <v>320</v>
      </c>
      <c r="G258" s="3" t="s">
        <v>546</v>
      </c>
    </row>
    <row r="259" spans="1:7" x14ac:dyDescent="0.15">
      <c r="C259" t="s">
        <v>265</v>
      </c>
      <c r="D259" t="s">
        <v>548</v>
      </c>
      <c r="E259" t="s">
        <v>293</v>
      </c>
      <c r="F259" t="s">
        <v>320</v>
      </c>
      <c r="G259" s="3" t="s">
        <v>547</v>
      </c>
    </row>
    <row r="260" spans="1:7" x14ac:dyDescent="0.15">
      <c r="C260" t="s">
        <v>265</v>
      </c>
      <c r="D260" t="s">
        <v>258</v>
      </c>
      <c r="E260" t="s">
        <v>293</v>
      </c>
      <c r="F260" t="s">
        <v>320</v>
      </c>
      <c r="G260" s="3" t="s">
        <v>549</v>
      </c>
    </row>
    <row r="261" spans="1:7" x14ac:dyDescent="0.15">
      <c r="C261" t="s">
        <v>272</v>
      </c>
      <c r="D261" t="s">
        <v>548</v>
      </c>
      <c r="E261" t="s">
        <v>293</v>
      </c>
      <c r="F261" t="s">
        <v>320</v>
      </c>
      <c r="G261" s="3" t="s">
        <v>559</v>
      </c>
    </row>
    <row r="262" spans="1:7" x14ac:dyDescent="0.15">
      <c r="C262" t="s">
        <v>281</v>
      </c>
      <c r="D262" t="s">
        <v>276</v>
      </c>
      <c r="E262" t="s">
        <v>293</v>
      </c>
      <c r="F262" t="s">
        <v>320</v>
      </c>
      <c r="G262" s="3" t="s">
        <v>574</v>
      </c>
    </row>
    <row r="263" spans="1:7" x14ac:dyDescent="0.15">
      <c r="C263" t="s">
        <v>281</v>
      </c>
      <c r="D263" t="s">
        <v>548</v>
      </c>
      <c r="E263" t="s">
        <v>293</v>
      </c>
      <c r="F263" t="s">
        <v>320</v>
      </c>
      <c r="G263" s="3" t="s">
        <v>583</v>
      </c>
    </row>
    <row r="264" spans="1:7" x14ac:dyDescent="0.15">
      <c r="A264" s="2">
        <v>50</v>
      </c>
      <c r="B264" s="1" t="s">
        <v>45</v>
      </c>
      <c r="C264" t="s">
        <v>253</v>
      </c>
      <c r="D264" t="s">
        <v>222</v>
      </c>
      <c r="E264" t="s">
        <v>295</v>
      </c>
      <c r="F264" t="s">
        <v>320</v>
      </c>
      <c r="G264" s="3" t="s">
        <v>488</v>
      </c>
    </row>
    <row r="265" spans="1:7" x14ac:dyDescent="0.15">
      <c r="C265" t="s">
        <v>253</v>
      </c>
      <c r="D265" t="s">
        <v>224</v>
      </c>
      <c r="E265" t="s">
        <v>293</v>
      </c>
      <c r="F265" t="s">
        <v>320</v>
      </c>
      <c r="G265" s="3" t="s">
        <v>490</v>
      </c>
    </row>
    <row r="266" spans="1:7" x14ac:dyDescent="0.15">
      <c r="C266" t="s">
        <v>253</v>
      </c>
      <c r="D266" t="s">
        <v>225</v>
      </c>
      <c r="E266" t="s">
        <v>295</v>
      </c>
      <c r="F266" t="s">
        <v>320</v>
      </c>
      <c r="G266" s="3" t="s">
        <v>491</v>
      </c>
    </row>
    <row r="267" spans="1:7" x14ac:dyDescent="0.15">
      <c r="C267" t="s">
        <v>253</v>
      </c>
      <c r="D267" t="s">
        <v>226</v>
      </c>
      <c r="E267" t="s">
        <v>295</v>
      </c>
      <c r="F267" t="s">
        <v>320</v>
      </c>
      <c r="G267" s="3" t="s">
        <v>492</v>
      </c>
    </row>
    <row r="268" spans="1:7" x14ac:dyDescent="0.15">
      <c r="C268" t="s">
        <v>253</v>
      </c>
      <c r="D268" t="s">
        <v>112</v>
      </c>
      <c r="E268" t="s">
        <v>294</v>
      </c>
      <c r="F268" t="s">
        <v>320</v>
      </c>
      <c r="G268" s="3" t="s">
        <v>493</v>
      </c>
    </row>
    <row r="269" spans="1:7" x14ac:dyDescent="0.15">
      <c r="C269" t="s">
        <v>253</v>
      </c>
      <c r="D269" t="s">
        <v>496</v>
      </c>
      <c r="E269" t="s">
        <v>291</v>
      </c>
      <c r="F269" t="s">
        <v>320</v>
      </c>
      <c r="G269" s="3" t="s">
        <v>495</v>
      </c>
    </row>
    <row r="270" spans="1:7" x14ac:dyDescent="0.15">
      <c r="C270" t="s">
        <v>253</v>
      </c>
      <c r="D270" t="s">
        <v>227</v>
      </c>
      <c r="E270" t="s">
        <v>288</v>
      </c>
      <c r="F270" t="s">
        <v>320</v>
      </c>
      <c r="G270" s="3" t="s">
        <v>497</v>
      </c>
    </row>
    <row r="271" spans="1:7" x14ac:dyDescent="0.15">
      <c r="C271" t="s">
        <v>253</v>
      </c>
      <c r="D271" t="s">
        <v>229</v>
      </c>
      <c r="E271" t="s">
        <v>287</v>
      </c>
      <c r="F271" t="s">
        <v>320</v>
      </c>
      <c r="G271" s="3" t="s">
        <v>499</v>
      </c>
    </row>
    <row r="272" spans="1:7" x14ac:dyDescent="0.15">
      <c r="C272" t="s">
        <v>253</v>
      </c>
      <c r="D272" t="s">
        <v>159</v>
      </c>
      <c r="E272" t="s">
        <v>284</v>
      </c>
      <c r="F272" t="s">
        <v>320</v>
      </c>
      <c r="G272" s="3" t="s">
        <v>405</v>
      </c>
    </row>
    <row r="273" spans="1:7" x14ac:dyDescent="0.15">
      <c r="C273" t="s">
        <v>253</v>
      </c>
      <c r="D273" t="s">
        <v>98</v>
      </c>
      <c r="E273" t="s">
        <v>283</v>
      </c>
      <c r="F273" t="s">
        <v>320</v>
      </c>
      <c r="G273" s="3" t="s">
        <v>502</v>
      </c>
    </row>
    <row r="274" spans="1:7" x14ac:dyDescent="0.15">
      <c r="C274" t="s">
        <v>253</v>
      </c>
      <c r="D274" t="s">
        <v>230</v>
      </c>
      <c r="E274" t="s">
        <v>285</v>
      </c>
      <c r="F274" t="s">
        <v>320</v>
      </c>
      <c r="G274" s="3" t="s">
        <v>512</v>
      </c>
    </row>
    <row r="275" spans="1:7" x14ac:dyDescent="0.15">
      <c r="C275" t="s">
        <v>253</v>
      </c>
      <c r="D275" t="s">
        <v>240</v>
      </c>
      <c r="E275" t="s">
        <v>295</v>
      </c>
      <c r="F275" t="s">
        <v>320</v>
      </c>
      <c r="G275" s="3" t="s">
        <v>524</v>
      </c>
    </row>
    <row r="276" spans="1:7" x14ac:dyDescent="0.15">
      <c r="C276" t="s">
        <v>261</v>
      </c>
      <c r="D276" t="s">
        <v>105</v>
      </c>
      <c r="E276" t="s">
        <v>293</v>
      </c>
      <c r="F276" t="s">
        <v>320</v>
      </c>
      <c r="G276" s="3" t="s">
        <v>531</v>
      </c>
    </row>
    <row r="277" spans="1:7" x14ac:dyDescent="0.15">
      <c r="C277" t="s">
        <v>261</v>
      </c>
      <c r="D277" t="s">
        <v>105</v>
      </c>
      <c r="E277" t="s">
        <v>293</v>
      </c>
      <c r="F277" t="s">
        <v>320</v>
      </c>
      <c r="G277" s="3" t="s">
        <v>532</v>
      </c>
    </row>
    <row r="278" spans="1:7" x14ac:dyDescent="0.15">
      <c r="C278" t="s">
        <v>272</v>
      </c>
      <c r="D278" t="s">
        <v>105</v>
      </c>
      <c r="E278" t="s">
        <v>293</v>
      </c>
      <c r="F278" t="s">
        <v>320</v>
      </c>
      <c r="G278" s="3" t="s">
        <v>560</v>
      </c>
    </row>
    <row r="279" spans="1:7" x14ac:dyDescent="0.15">
      <c r="C279" t="s">
        <v>272</v>
      </c>
      <c r="D279" t="s">
        <v>266</v>
      </c>
      <c r="E279" t="s">
        <v>289</v>
      </c>
      <c r="F279" t="s">
        <v>320</v>
      </c>
      <c r="G279" s="3" t="s">
        <v>561</v>
      </c>
    </row>
    <row r="280" spans="1:7" x14ac:dyDescent="0.15">
      <c r="C280" t="s">
        <v>281</v>
      </c>
      <c r="D280" t="s">
        <v>279</v>
      </c>
      <c r="E280" t="s">
        <v>293</v>
      </c>
      <c r="F280" t="s">
        <v>320</v>
      </c>
      <c r="G280" s="3" t="s">
        <v>575</v>
      </c>
    </row>
    <row r="281" spans="1:7" x14ac:dyDescent="0.15">
      <c r="C281" t="s">
        <v>281</v>
      </c>
      <c r="D281" t="s">
        <v>280</v>
      </c>
      <c r="E281" t="s">
        <v>293</v>
      </c>
      <c r="F281" t="s">
        <v>320</v>
      </c>
      <c r="G281" s="3" t="s">
        <v>576</v>
      </c>
    </row>
    <row r="282" spans="1:7" x14ac:dyDescent="0.15">
      <c r="A282" s="2">
        <v>51</v>
      </c>
      <c r="B282" s="1" t="s">
        <v>46</v>
      </c>
      <c r="C282" t="s">
        <v>253</v>
      </c>
      <c r="D282" t="s">
        <v>222</v>
      </c>
      <c r="E282" t="s">
        <v>295</v>
      </c>
      <c r="F282" t="s">
        <v>320</v>
      </c>
      <c r="G282" s="3" t="s">
        <v>488</v>
      </c>
    </row>
    <row r="283" spans="1:7" x14ac:dyDescent="0.15">
      <c r="C283" t="s">
        <v>253</v>
      </c>
      <c r="D283" t="s">
        <v>224</v>
      </c>
      <c r="E283" t="s">
        <v>293</v>
      </c>
      <c r="F283" t="s">
        <v>320</v>
      </c>
      <c r="G283" s="3" t="s">
        <v>490</v>
      </c>
    </row>
    <row r="284" spans="1:7" x14ac:dyDescent="0.15">
      <c r="C284" t="s">
        <v>253</v>
      </c>
      <c r="D284" t="s">
        <v>225</v>
      </c>
      <c r="E284" t="s">
        <v>295</v>
      </c>
      <c r="F284" t="s">
        <v>320</v>
      </c>
      <c r="G284" s="3" t="s">
        <v>491</v>
      </c>
    </row>
    <row r="285" spans="1:7" x14ac:dyDescent="0.15">
      <c r="C285" t="s">
        <v>253</v>
      </c>
      <c r="D285" t="s">
        <v>226</v>
      </c>
      <c r="E285" t="s">
        <v>295</v>
      </c>
      <c r="F285" t="s">
        <v>320</v>
      </c>
      <c r="G285" s="3" t="s">
        <v>492</v>
      </c>
    </row>
    <row r="286" spans="1:7" x14ac:dyDescent="0.15">
      <c r="C286" t="s">
        <v>253</v>
      </c>
      <c r="D286" t="s">
        <v>112</v>
      </c>
      <c r="E286" t="s">
        <v>294</v>
      </c>
      <c r="F286" t="s">
        <v>320</v>
      </c>
      <c r="G286" s="3" t="s">
        <v>493</v>
      </c>
    </row>
    <row r="287" spans="1:7" x14ac:dyDescent="0.15">
      <c r="C287" t="s">
        <v>253</v>
      </c>
      <c r="D287" t="s">
        <v>496</v>
      </c>
      <c r="E287" t="s">
        <v>291</v>
      </c>
      <c r="F287" t="s">
        <v>320</v>
      </c>
      <c r="G287" s="3" t="s">
        <v>495</v>
      </c>
    </row>
    <row r="288" spans="1:7" x14ac:dyDescent="0.15">
      <c r="C288" t="s">
        <v>253</v>
      </c>
      <c r="D288" t="s">
        <v>229</v>
      </c>
      <c r="E288" t="s">
        <v>287</v>
      </c>
      <c r="F288" t="s">
        <v>320</v>
      </c>
      <c r="G288" s="3" t="s">
        <v>499</v>
      </c>
    </row>
    <row r="289" spans="1:7" x14ac:dyDescent="0.15">
      <c r="C289" t="s">
        <v>253</v>
      </c>
      <c r="D289" t="s">
        <v>159</v>
      </c>
      <c r="E289" t="s">
        <v>284</v>
      </c>
      <c r="F289" t="s">
        <v>320</v>
      </c>
      <c r="G289" s="3" t="s">
        <v>405</v>
      </c>
    </row>
    <row r="290" spans="1:7" x14ac:dyDescent="0.15">
      <c r="C290" t="s">
        <v>253</v>
      </c>
      <c r="D290" t="s">
        <v>98</v>
      </c>
      <c r="E290" t="s">
        <v>283</v>
      </c>
      <c r="F290" t="s">
        <v>320</v>
      </c>
      <c r="G290" s="3" t="s">
        <v>502</v>
      </c>
    </row>
    <row r="291" spans="1:7" x14ac:dyDescent="0.15">
      <c r="C291" t="s">
        <v>253</v>
      </c>
      <c r="D291" t="s">
        <v>230</v>
      </c>
      <c r="E291" t="s">
        <v>285</v>
      </c>
      <c r="F291" t="s">
        <v>320</v>
      </c>
      <c r="G291" s="3" t="s">
        <v>512</v>
      </c>
    </row>
    <row r="292" spans="1:7" x14ac:dyDescent="0.15">
      <c r="C292" t="s">
        <v>253</v>
      </c>
      <c r="D292" t="s">
        <v>240</v>
      </c>
      <c r="E292" t="s">
        <v>295</v>
      </c>
      <c r="F292" t="s">
        <v>320</v>
      </c>
      <c r="G292" s="3" t="s">
        <v>524</v>
      </c>
    </row>
    <row r="293" spans="1:7" x14ac:dyDescent="0.15">
      <c r="C293" t="s">
        <v>261</v>
      </c>
      <c r="D293" t="s">
        <v>105</v>
      </c>
      <c r="E293" t="s">
        <v>293</v>
      </c>
      <c r="F293" t="s">
        <v>320</v>
      </c>
      <c r="G293" s="3" t="s">
        <v>532</v>
      </c>
    </row>
    <row r="294" spans="1:7" x14ac:dyDescent="0.15">
      <c r="C294" t="s">
        <v>265</v>
      </c>
      <c r="D294" t="s">
        <v>105</v>
      </c>
      <c r="E294" t="s">
        <v>293</v>
      </c>
      <c r="F294" t="s">
        <v>320</v>
      </c>
      <c r="G294" s="3" t="s">
        <v>550</v>
      </c>
    </row>
    <row r="295" spans="1:7" x14ac:dyDescent="0.15">
      <c r="C295" t="s">
        <v>272</v>
      </c>
      <c r="D295" t="s">
        <v>105</v>
      </c>
      <c r="E295" t="s">
        <v>293</v>
      </c>
      <c r="F295" t="s">
        <v>320</v>
      </c>
      <c r="G295" s="3" t="s">
        <v>560</v>
      </c>
    </row>
    <row r="296" spans="1:7" x14ac:dyDescent="0.15">
      <c r="C296" t="s">
        <v>281</v>
      </c>
      <c r="D296" t="s">
        <v>273</v>
      </c>
      <c r="E296" t="s">
        <v>293</v>
      </c>
      <c r="F296" t="s">
        <v>320</v>
      </c>
      <c r="G296" s="3" t="s">
        <v>577</v>
      </c>
    </row>
    <row r="297" spans="1:7" x14ac:dyDescent="0.15">
      <c r="C297" t="s">
        <v>281</v>
      </c>
      <c r="D297" t="s">
        <v>105</v>
      </c>
      <c r="E297" t="s">
        <v>293</v>
      </c>
      <c r="F297" t="s">
        <v>320</v>
      </c>
      <c r="G297" s="3" t="s">
        <v>584</v>
      </c>
    </row>
    <row r="298" spans="1:7" x14ac:dyDescent="0.15">
      <c r="A298" s="2">
        <v>52</v>
      </c>
      <c r="B298" s="1" t="s">
        <v>47</v>
      </c>
      <c r="C298" t="s">
        <v>253</v>
      </c>
      <c r="D298" t="s">
        <v>222</v>
      </c>
      <c r="E298" t="s">
        <v>295</v>
      </c>
      <c r="F298" t="s">
        <v>320</v>
      </c>
      <c r="G298" s="3" t="s">
        <v>488</v>
      </c>
    </row>
    <row r="299" spans="1:7" x14ac:dyDescent="0.15">
      <c r="C299" t="s">
        <v>253</v>
      </c>
      <c r="D299" t="s">
        <v>223</v>
      </c>
      <c r="E299" t="s">
        <v>295</v>
      </c>
      <c r="F299" t="s">
        <v>320</v>
      </c>
      <c r="G299" s="3" t="s">
        <v>489</v>
      </c>
    </row>
    <row r="300" spans="1:7" x14ac:dyDescent="0.15">
      <c r="C300" t="s">
        <v>253</v>
      </c>
      <c r="D300" t="s">
        <v>224</v>
      </c>
      <c r="E300" t="s">
        <v>293</v>
      </c>
      <c r="F300" t="s">
        <v>320</v>
      </c>
      <c r="G300" s="3" t="s">
        <v>490</v>
      </c>
    </row>
    <row r="301" spans="1:7" x14ac:dyDescent="0.15">
      <c r="C301" t="s">
        <v>253</v>
      </c>
      <c r="D301" t="s">
        <v>225</v>
      </c>
      <c r="E301" t="s">
        <v>295</v>
      </c>
      <c r="F301" t="s">
        <v>320</v>
      </c>
      <c r="G301" s="3" t="s">
        <v>491</v>
      </c>
    </row>
    <row r="302" spans="1:7" x14ac:dyDescent="0.15">
      <c r="C302" t="s">
        <v>253</v>
      </c>
      <c r="D302" t="s">
        <v>226</v>
      </c>
      <c r="E302" t="s">
        <v>295</v>
      </c>
      <c r="F302" t="s">
        <v>320</v>
      </c>
      <c r="G302" s="3" t="s">
        <v>492</v>
      </c>
    </row>
    <row r="303" spans="1:7" x14ac:dyDescent="0.15">
      <c r="C303" t="s">
        <v>253</v>
      </c>
      <c r="D303" t="s">
        <v>112</v>
      </c>
      <c r="E303" t="s">
        <v>294</v>
      </c>
      <c r="F303" t="s">
        <v>320</v>
      </c>
      <c r="G303" s="3" t="s">
        <v>493</v>
      </c>
    </row>
    <row r="304" spans="1:7" x14ac:dyDescent="0.15">
      <c r="C304" t="s">
        <v>253</v>
      </c>
      <c r="D304" t="s">
        <v>496</v>
      </c>
      <c r="E304" t="s">
        <v>291</v>
      </c>
      <c r="F304" t="s">
        <v>320</v>
      </c>
      <c r="G304" s="3" t="s">
        <v>495</v>
      </c>
    </row>
    <row r="305" spans="1:7" x14ac:dyDescent="0.15">
      <c r="C305" t="s">
        <v>253</v>
      </c>
      <c r="D305" t="s">
        <v>227</v>
      </c>
      <c r="E305" t="s">
        <v>288</v>
      </c>
      <c r="F305" t="s">
        <v>320</v>
      </c>
      <c r="G305" s="3" t="s">
        <v>497</v>
      </c>
    </row>
    <row r="306" spans="1:7" x14ac:dyDescent="0.15">
      <c r="C306" t="s">
        <v>253</v>
      </c>
      <c r="D306" t="s">
        <v>229</v>
      </c>
      <c r="E306" t="s">
        <v>287</v>
      </c>
      <c r="F306" t="s">
        <v>320</v>
      </c>
      <c r="G306" s="3" t="s">
        <v>499</v>
      </c>
    </row>
    <row r="307" spans="1:7" x14ac:dyDescent="0.15">
      <c r="C307" t="s">
        <v>253</v>
      </c>
      <c r="D307" t="s">
        <v>159</v>
      </c>
      <c r="E307" t="s">
        <v>284</v>
      </c>
      <c r="F307" t="s">
        <v>320</v>
      </c>
      <c r="G307" s="3" t="s">
        <v>405</v>
      </c>
    </row>
    <row r="308" spans="1:7" x14ac:dyDescent="0.15">
      <c r="C308" t="s">
        <v>253</v>
      </c>
      <c r="D308" t="s">
        <v>98</v>
      </c>
      <c r="E308" t="s">
        <v>283</v>
      </c>
      <c r="F308" t="s">
        <v>320</v>
      </c>
      <c r="G308" s="3" t="s">
        <v>502</v>
      </c>
    </row>
    <row r="309" spans="1:7" x14ac:dyDescent="0.15">
      <c r="C309" t="s">
        <v>253</v>
      </c>
      <c r="D309" t="s">
        <v>230</v>
      </c>
      <c r="E309" t="s">
        <v>285</v>
      </c>
      <c r="F309" t="s">
        <v>320</v>
      </c>
      <c r="G309" s="3" t="s">
        <v>512</v>
      </c>
    </row>
    <row r="310" spans="1:7" x14ac:dyDescent="0.15">
      <c r="C310" t="s">
        <v>253</v>
      </c>
      <c r="D310" t="s">
        <v>231</v>
      </c>
      <c r="E310" t="s">
        <v>286</v>
      </c>
      <c r="F310" t="s">
        <v>320</v>
      </c>
      <c r="G310" s="3" t="s">
        <v>522</v>
      </c>
    </row>
    <row r="311" spans="1:7" x14ac:dyDescent="0.15">
      <c r="C311" t="s">
        <v>253</v>
      </c>
      <c r="D311" t="s">
        <v>240</v>
      </c>
      <c r="E311" t="s">
        <v>295</v>
      </c>
      <c r="F311" t="s">
        <v>320</v>
      </c>
      <c r="G311" s="3" t="s">
        <v>524</v>
      </c>
    </row>
    <row r="312" spans="1:7" x14ac:dyDescent="0.15">
      <c r="C312" t="s">
        <v>253</v>
      </c>
      <c r="D312" t="s">
        <v>317</v>
      </c>
      <c r="E312" t="s">
        <v>318</v>
      </c>
      <c r="F312" t="s">
        <v>319</v>
      </c>
      <c r="G312" s="3" t="s">
        <v>454</v>
      </c>
    </row>
    <row r="313" spans="1:7" x14ac:dyDescent="0.15">
      <c r="C313" t="s">
        <v>253</v>
      </c>
      <c r="D313" t="s">
        <v>1973</v>
      </c>
      <c r="F313" t="s">
        <v>320</v>
      </c>
      <c r="G313" s="3" t="s">
        <v>1972</v>
      </c>
    </row>
    <row r="314" spans="1:7" x14ac:dyDescent="0.15">
      <c r="C314" t="s">
        <v>261</v>
      </c>
      <c r="D314" t="s">
        <v>258</v>
      </c>
      <c r="E314" t="s">
        <v>293</v>
      </c>
      <c r="F314" t="s">
        <v>320</v>
      </c>
      <c r="G314" s="3" t="s">
        <v>537</v>
      </c>
    </row>
    <row r="315" spans="1:7" x14ac:dyDescent="0.15">
      <c r="C315" t="s">
        <v>261</v>
      </c>
      <c r="D315" t="s">
        <v>105</v>
      </c>
      <c r="E315" t="s">
        <v>293</v>
      </c>
      <c r="F315" t="s">
        <v>320</v>
      </c>
      <c r="G315" s="3" t="s">
        <v>533</v>
      </c>
    </row>
    <row r="316" spans="1:7" x14ac:dyDescent="0.15">
      <c r="C316" t="s">
        <v>265</v>
      </c>
      <c r="D316" t="s">
        <v>105</v>
      </c>
      <c r="E316" t="s">
        <v>293</v>
      </c>
      <c r="F316" t="s">
        <v>320</v>
      </c>
      <c r="G316" s="3" t="s">
        <v>550</v>
      </c>
    </row>
    <row r="317" spans="1:7" x14ac:dyDescent="0.15">
      <c r="C317" t="s">
        <v>272</v>
      </c>
      <c r="D317" t="s">
        <v>548</v>
      </c>
      <c r="E317" t="s">
        <v>293</v>
      </c>
      <c r="F317" t="s">
        <v>320</v>
      </c>
      <c r="G317" s="3" t="s">
        <v>559</v>
      </c>
    </row>
    <row r="318" spans="1:7" x14ac:dyDescent="0.15">
      <c r="C318" t="s">
        <v>281</v>
      </c>
      <c r="D318" t="s">
        <v>548</v>
      </c>
      <c r="E318" t="s">
        <v>293</v>
      </c>
      <c r="F318" t="s">
        <v>320</v>
      </c>
      <c r="G318" s="3" t="s">
        <v>585</v>
      </c>
    </row>
    <row r="319" spans="1:7" x14ac:dyDescent="0.15">
      <c r="A319" s="2">
        <v>53</v>
      </c>
      <c r="B319" s="1" t="s">
        <v>48</v>
      </c>
      <c r="C319" t="s">
        <v>253</v>
      </c>
      <c r="D319" t="s">
        <v>222</v>
      </c>
      <c r="E319" t="s">
        <v>295</v>
      </c>
      <c r="F319" t="s">
        <v>320</v>
      </c>
      <c r="G319" s="3" t="s">
        <v>488</v>
      </c>
    </row>
    <row r="320" spans="1:7" x14ac:dyDescent="0.15">
      <c r="C320" t="s">
        <v>253</v>
      </c>
      <c r="D320" t="s">
        <v>223</v>
      </c>
      <c r="E320" t="s">
        <v>295</v>
      </c>
      <c r="F320" t="s">
        <v>320</v>
      </c>
      <c r="G320" s="3" t="s">
        <v>489</v>
      </c>
    </row>
    <row r="321" spans="3:7" x14ac:dyDescent="0.15">
      <c r="C321" t="s">
        <v>253</v>
      </c>
      <c r="D321" t="s">
        <v>224</v>
      </c>
      <c r="E321" t="s">
        <v>293</v>
      </c>
      <c r="F321" t="s">
        <v>320</v>
      </c>
      <c r="G321" s="3" t="s">
        <v>490</v>
      </c>
    </row>
    <row r="322" spans="3:7" x14ac:dyDescent="0.15">
      <c r="C322" t="s">
        <v>253</v>
      </c>
      <c r="D322" t="s">
        <v>225</v>
      </c>
      <c r="E322" t="s">
        <v>295</v>
      </c>
      <c r="F322" t="s">
        <v>320</v>
      </c>
      <c r="G322" s="3" t="s">
        <v>491</v>
      </c>
    </row>
    <row r="323" spans="3:7" x14ac:dyDescent="0.15">
      <c r="C323" t="s">
        <v>253</v>
      </c>
      <c r="D323" t="s">
        <v>226</v>
      </c>
      <c r="E323" t="s">
        <v>295</v>
      </c>
      <c r="F323" t="s">
        <v>320</v>
      </c>
      <c r="G323" s="3" t="s">
        <v>492</v>
      </c>
    </row>
    <row r="324" spans="3:7" x14ac:dyDescent="0.15">
      <c r="C324" t="s">
        <v>253</v>
      </c>
      <c r="D324" t="s">
        <v>210</v>
      </c>
      <c r="E324" t="s">
        <v>294</v>
      </c>
      <c r="F324" t="s">
        <v>320</v>
      </c>
      <c r="G324" s="3" t="s">
        <v>493</v>
      </c>
    </row>
    <row r="325" spans="3:7" x14ac:dyDescent="0.15">
      <c r="C325" t="s">
        <v>253</v>
      </c>
      <c r="D325" t="s">
        <v>496</v>
      </c>
      <c r="E325" t="s">
        <v>291</v>
      </c>
      <c r="F325" t="s">
        <v>320</v>
      </c>
      <c r="G325" s="3" t="s">
        <v>495</v>
      </c>
    </row>
    <row r="326" spans="3:7" x14ac:dyDescent="0.15">
      <c r="C326" t="s">
        <v>253</v>
      </c>
      <c r="D326" t="s">
        <v>227</v>
      </c>
      <c r="E326" t="s">
        <v>288</v>
      </c>
      <c r="F326" t="s">
        <v>320</v>
      </c>
      <c r="G326" s="3" t="s">
        <v>497</v>
      </c>
    </row>
    <row r="327" spans="3:7" x14ac:dyDescent="0.15">
      <c r="C327" t="s">
        <v>253</v>
      </c>
      <c r="D327" t="s">
        <v>229</v>
      </c>
      <c r="E327" t="s">
        <v>287</v>
      </c>
      <c r="F327" t="s">
        <v>320</v>
      </c>
      <c r="G327" s="3" t="s">
        <v>499</v>
      </c>
    </row>
    <row r="328" spans="3:7" x14ac:dyDescent="0.15">
      <c r="C328" t="s">
        <v>253</v>
      </c>
      <c r="D328" t="s">
        <v>200</v>
      </c>
      <c r="E328" t="s">
        <v>285</v>
      </c>
      <c r="F328" t="s">
        <v>320</v>
      </c>
      <c r="G328" s="3" t="s">
        <v>518</v>
      </c>
    </row>
    <row r="329" spans="3:7" x14ac:dyDescent="0.15">
      <c r="C329" t="s">
        <v>253</v>
      </c>
      <c r="D329" t="s">
        <v>200</v>
      </c>
      <c r="E329" t="s">
        <v>285</v>
      </c>
      <c r="F329" t="s">
        <v>320</v>
      </c>
      <c r="G329" s="3" t="s">
        <v>501</v>
      </c>
    </row>
    <row r="330" spans="3:7" x14ac:dyDescent="0.15">
      <c r="C330" t="s">
        <v>253</v>
      </c>
      <c r="D330" t="s">
        <v>159</v>
      </c>
      <c r="E330" t="s">
        <v>284</v>
      </c>
      <c r="F330" t="s">
        <v>320</v>
      </c>
      <c r="G330" s="3" t="s">
        <v>405</v>
      </c>
    </row>
    <row r="331" spans="3:7" x14ac:dyDescent="0.15">
      <c r="C331" t="s">
        <v>253</v>
      </c>
      <c r="D331" t="s">
        <v>98</v>
      </c>
      <c r="E331" t="s">
        <v>283</v>
      </c>
      <c r="F331" t="s">
        <v>320</v>
      </c>
      <c r="G331" s="3" t="s">
        <v>502</v>
      </c>
    </row>
    <row r="332" spans="3:7" x14ac:dyDescent="0.15">
      <c r="C332" t="s">
        <v>253</v>
      </c>
      <c r="D332" t="s">
        <v>240</v>
      </c>
      <c r="E332" t="s">
        <v>295</v>
      </c>
      <c r="F332" t="s">
        <v>320</v>
      </c>
      <c r="G332" s="3" t="s">
        <v>524</v>
      </c>
    </row>
    <row r="333" spans="3:7" x14ac:dyDescent="0.15">
      <c r="C333" t="s">
        <v>253</v>
      </c>
      <c r="D333" t="s">
        <v>317</v>
      </c>
      <c r="E333" t="s">
        <v>318</v>
      </c>
      <c r="F333" t="s">
        <v>319</v>
      </c>
      <c r="G333" s="3" t="s">
        <v>454</v>
      </c>
    </row>
    <row r="334" spans="3:7" x14ac:dyDescent="0.15">
      <c r="C334" t="s">
        <v>261</v>
      </c>
      <c r="D334" t="s">
        <v>105</v>
      </c>
      <c r="E334" t="s">
        <v>293</v>
      </c>
      <c r="F334" t="s">
        <v>320</v>
      </c>
      <c r="G334" s="3" t="s">
        <v>531</v>
      </c>
    </row>
    <row r="335" spans="3:7" x14ac:dyDescent="0.15">
      <c r="C335" t="s">
        <v>261</v>
      </c>
      <c r="D335" t="s">
        <v>105</v>
      </c>
      <c r="E335" t="s">
        <v>293</v>
      </c>
      <c r="F335" t="s">
        <v>320</v>
      </c>
      <c r="G335" s="3" t="s">
        <v>532</v>
      </c>
    </row>
    <row r="336" spans="3:7" x14ac:dyDescent="0.15">
      <c r="C336" t="s">
        <v>265</v>
      </c>
      <c r="D336" t="s">
        <v>257</v>
      </c>
      <c r="E336" t="s">
        <v>293</v>
      </c>
      <c r="F336" t="s">
        <v>320</v>
      </c>
      <c r="G336" s="3" t="s">
        <v>552</v>
      </c>
    </row>
    <row r="337" spans="1:7" x14ac:dyDescent="0.15">
      <c r="C337" t="s">
        <v>272</v>
      </c>
      <c r="D337" t="s">
        <v>105</v>
      </c>
      <c r="E337" t="s">
        <v>293</v>
      </c>
      <c r="F337" t="s">
        <v>320</v>
      </c>
      <c r="G337" s="3" t="s">
        <v>562</v>
      </c>
    </row>
    <row r="338" spans="1:7" x14ac:dyDescent="0.15">
      <c r="C338" t="s">
        <v>281</v>
      </c>
      <c r="D338" t="s">
        <v>105</v>
      </c>
      <c r="E338" t="s">
        <v>293</v>
      </c>
      <c r="F338" t="s">
        <v>320</v>
      </c>
      <c r="G338" s="3" t="s">
        <v>586</v>
      </c>
    </row>
    <row r="339" spans="1:7" x14ac:dyDescent="0.15">
      <c r="A339" s="2">
        <v>54</v>
      </c>
      <c r="B339" s="1" t="s">
        <v>49</v>
      </c>
      <c r="C339" t="s">
        <v>253</v>
      </c>
      <c r="D339" t="s">
        <v>222</v>
      </c>
      <c r="E339" t="s">
        <v>295</v>
      </c>
      <c r="F339" t="s">
        <v>320</v>
      </c>
      <c r="G339" s="3" t="s">
        <v>488</v>
      </c>
    </row>
    <row r="340" spans="1:7" x14ac:dyDescent="0.15">
      <c r="C340" t="s">
        <v>253</v>
      </c>
      <c r="D340" t="s">
        <v>223</v>
      </c>
      <c r="E340" t="s">
        <v>295</v>
      </c>
      <c r="F340" t="s">
        <v>320</v>
      </c>
      <c r="G340" s="3" t="s">
        <v>489</v>
      </c>
    </row>
    <row r="341" spans="1:7" x14ac:dyDescent="0.15">
      <c r="C341" t="s">
        <v>253</v>
      </c>
      <c r="D341" t="s">
        <v>224</v>
      </c>
      <c r="E341" t="s">
        <v>293</v>
      </c>
      <c r="F341" t="s">
        <v>320</v>
      </c>
      <c r="G341" s="3" t="s">
        <v>490</v>
      </c>
    </row>
    <row r="342" spans="1:7" x14ac:dyDescent="0.15">
      <c r="C342" t="s">
        <v>253</v>
      </c>
      <c r="D342" t="s">
        <v>225</v>
      </c>
      <c r="E342" t="s">
        <v>295</v>
      </c>
      <c r="F342" t="s">
        <v>320</v>
      </c>
      <c r="G342" s="3" t="s">
        <v>491</v>
      </c>
    </row>
    <row r="343" spans="1:7" x14ac:dyDescent="0.15">
      <c r="C343" t="s">
        <v>253</v>
      </c>
      <c r="D343" t="s">
        <v>226</v>
      </c>
      <c r="E343" t="s">
        <v>295</v>
      </c>
      <c r="F343" t="s">
        <v>320</v>
      </c>
      <c r="G343" s="3" t="s">
        <v>492</v>
      </c>
    </row>
    <row r="344" spans="1:7" x14ac:dyDescent="0.15">
      <c r="C344" t="s">
        <v>253</v>
      </c>
      <c r="D344" t="s">
        <v>112</v>
      </c>
      <c r="E344" t="s">
        <v>294</v>
      </c>
      <c r="F344" t="s">
        <v>320</v>
      </c>
      <c r="G344" s="3" t="s">
        <v>493</v>
      </c>
    </row>
    <row r="345" spans="1:7" x14ac:dyDescent="0.15">
      <c r="C345" t="s">
        <v>253</v>
      </c>
      <c r="D345" t="s">
        <v>496</v>
      </c>
      <c r="E345" t="s">
        <v>291</v>
      </c>
      <c r="F345" t="s">
        <v>320</v>
      </c>
      <c r="G345" s="3" t="s">
        <v>495</v>
      </c>
    </row>
    <row r="346" spans="1:7" x14ac:dyDescent="0.15">
      <c r="C346" t="s">
        <v>253</v>
      </c>
      <c r="D346" t="s">
        <v>227</v>
      </c>
      <c r="E346" t="s">
        <v>288</v>
      </c>
      <c r="F346" t="s">
        <v>320</v>
      </c>
      <c r="G346" s="3" t="s">
        <v>497</v>
      </c>
    </row>
    <row r="347" spans="1:7" x14ac:dyDescent="0.15">
      <c r="C347" t="s">
        <v>253</v>
      </c>
      <c r="D347" t="s">
        <v>229</v>
      </c>
      <c r="E347" t="s">
        <v>287</v>
      </c>
      <c r="F347" t="s">
        <v>320</v>
      </c>
      <c r="G347" s="3" t="s">
        <v>499</v>
      </c>
    </row>
    <row r="348" spans="1:7" x14ac:dyDescent="0.15">
      <c r="C348" t="s">
        <v>253</v>
      </c>
      <c r="D348" t="s">
        <v>200</v>
      </c>
      <c r="E348" t="s">
        <v>285</v>
      </c>
      <c r="F348" t="s">
        <v>320</v>
      </c>
      <c r="G348" s="3" t="s">
        <v>519</v>
      </c>
    </row>
    <row r="349" spans="1:7" x14ac:dyDescent="0.15">
      <c r="C349" t="s">
        <v>253</v>
      </c>
      <c r="D349" t="s">
        <v>200</v>
      </c>
      <c r="E349" t="s">
        <v>285</v>
      </c>
      <c r="F349" t="s">
        <v>320</v>
      </c>
      <c r="G349" s="3" t="s">
        <v>501</v>
      </c>
    </row>
    <row r="350" spans="1:7" x14ac:dyDescent="0.15">
      <c r="C350" t="s">
        <v>253</v>
      </c>
      <c r="D350" t="s">
        <v>99</v>
      </c>
      <c r="E350" t="s">
        <v>284</v>
      </c>
      <c r="F350" t="s">
        <v>320</v>
      </c>
      <c r="G350" s="3" t="s">
        <v>405</v>
      </c>
    </row>
    <row r="351" spans="1:7" x14ac:dyDescent="0.15">
      <c r="C351" t="s">
        <v>253</v>
      </c>
      <c r="D351" t="s">
        <v>98</v>
      </c>
      <c r="E351" t="s">
        <v>283</v>
      </c>
      <c r="F351" t="s">
        <v>320</v>
      </c>
      <c r="G351" s="3" t="s">
        <v>502</v>
      </c>
    </row>
    <row r="352" spans="1:7" x14ac:dyDescent="0.15">
      <c r="C352" t="s">
        <v>253</v>
      </c>
      <c r="D352" t="s">
        <v>240</v>
      </c>
      <c r="E352" t="s">
        <v>295</v>
      </c>
      <c r="F352" t="s">
        <v>320</v>
      </c>
      <c r="G352" s="3" t="s">
        <v>524</v>
      </c>
    </row>
    <row r="353" spans="1:7" x14ac:dyDescent="0.15">
      <c r="C353" t="s">
        <v>253</v>
      </c>
      <c r="D353" t="s">
        <v>317</v>
      </c>
      <c r="E353" t="s">
        <v>318</v>
      </c>
      <c r="F353" t="s">
        <v>319</v>
      </c>
      <c r="G353" s="3" t="s">
        <v>454</v>
      </c>
    </row>
    <row r="354" spans="1:7" x14ac:dyDescent="0.15">
      <c r="C354" t="s">
        <v>261</v>
      </c>
      <c r="D354" t="s">
        <v>105</v>
      </c>
      <c r="E354" t="s">
        <v>293</v>
      </c>
      <c r="F354" t="s">
        <v>320</v>
      </c>
      <c r="G354" s="3" t="s">
        <v>534</v>
      </c>
    </row>
    <row r="355" spans="1:7" x14ac:dyDescent="0.15">
      <c r="C355" t="s">
        <v>261</v>
      </c>
      <c r="D355" t="s">
        <v>105</v>
      </c>
      <c r="E355" t="s">
        <v>293</v>
      </c>
      <c r="F355" t="s">
        <v>320</v>
      </c>
      <c r="G355" s="3" t="s">
        <v>536</v>
      </c>
    </row>
    <row r="356" spans="1:7" x14ac:dyDescent="0.15">
      <c r="C356" t="s">
        <v>265</v>
      </c>
      <c r="D356" t="s">
        <v>257</v>
      </c>
      <c r="E356" t="s">
        <v>293</v>
      </c>
      <c r="F356" t="s">
        <v>320</v>
      </c>
      <c r="G356" s="3" t="s">
        <v>551</v>
      </c>
    </row>
    <row r="357" spans="1:7" x14ac:dyDescent="0.15">
      <c r="C357" t="s">
        <v>272</v>
      </c>
      <c r="D357" t="s">
        <v>105</v>
      </c>
      <c r="E357" t="s">
        <v>293</v>
      </c>
      <c r="F357" t="s">
        <v>320</v>
      </c>
      <c r="G357" s="3" t="s">
        <v>563</v>
      </c>
    </row>
    <row r="358" spans="1:7" x14ac:dyDescent="0.15">
      <c r="C358" t="s">
        <v>281</v>
      </c>
      <c r="D358" t="s">
        <v>257</v>
      </c>
      <c r="E358" t="s">
        <v>293</v>
      </c>
      <c r="F358" t="s">
        <v>320</v>
      </c>
      <c r="G358" s="3" t="s">
        <v>587</v>
      </c>
    </row>
    <row r="359" spans="1:7" x14ac:dyDescent="0.15">
      <c r="C359" t="s">
        <v>281</v>
      </c>
      <c r="D359" t="s">
        <v>257</v>
      </c>
      <c r="E359" t="s">
        <v>293</v>
      </c>
      <c r="F359" t="s">
        <v>320</v>
      </c>
      <c r="G359" s="3" t="s">
        <v>588</v>
      </c>
    </row>
    <row r="360" spans="1:7" x14ac:dyDescent="0.15">
      <c r="A360" s="2">
        <v>55</v>
      </c>
      <c r="B360" s="1" t="s">
        <v>50</v>
      </c>
      <c r="C360" t="s">
        <v>253</v>
      </c>
      <c r="D360" t="s">
        <v>222</v>
      </c>
      <c r="E360" t="s">
        <v>295</v>
      </c>
      <c r="F360" t="s">
        <v>320</v>
      </c>
      <c r="G360" s="3" t="s">
        <v>488</v>
      </c>
    </row>
    <row r="361" spans="1:7" x14ac:dyDescent="0.15">
      <c r="C361" t="s">
        <v>253</v>
      </c>
      <c r="D361" t="s">
        <v>224</v>
      </c>
      <c r="E361" t="s">
        <v>293</v>
      </c>
      <c r="F361" t="s">
        <v>320</v>
      </c>
      <c r="G361" s="3" t="s">
        <v>490</v>
      </c>
    </row>
    <row r="362" spans="1:7" x14ac:dyDescent="0.15">
      <c r="C362" t="s">
        <v>253</v>
      </c>
      <c r="D362" t="s">
        <v>225</v>
      </c>
      <c r="E362" t="s">
        <v>295</v>
      </c>
      <c r="F362" t="s">
        <v>320</v>
      </c>
      <c r="G362" s="3" t="s">
        <v>491</v>
      </c>
    </row>
    <row r="363" spans="1:7" x14ac:dyDescent="0.15">
      <c r="C363" t="s">
        <v>253</v>
      </c>
      <c r="D363" t="s">
        <v>226</v>
      </c>
      <c r="E363" t="s">
        <v>295</v>
      </c>
      <c r="F363" t="s">
        <v>320</v>
      </c>
      <c r="G363" s="3" t="s">
        <v>492</v>
      </c>
    </row>
    <row r="364" spans="1:7" x14ac:dyDescent="0.15">
      <c r="C364" t="s">
        <v>253</v>
      </c>
      <c r="D364" t="s">
        <v>112</v>
      </c>
      <c r="E364" t="s">
        <v>294</v>
      </c>
      <c r="F364" t="s">
        <v>320</v>
      </c>
      <c r="G364" s="3" t="s">
        <v>493</v>
      </c>
    </row>
    <row r="365" spans="1:7" x14ac:dyDescent="0.15">
      <c r="C365" t="s">
        <v>253</v>
      </c>
      <c r="D365" t="s">
        <v>496</v>
      </c>
      <c r="E365" t="s">
        <v>291</v>
      </c>
      <c r="F365" t="s">
        <v>320</v>
      </c>
      <c r="G365" s="3" t="s">
        <v>495</v>
      </c>
    </row>
    <row r="366" spans="1:7" x14ac:dyDescent="0.15">
      <c r="C366" t="s">
        <v>253</v>
      </c>
      <c r="D366" t="s">
        <v>227</v>
      </c>
      <c r="E366" t="s">
        <v>288</v>
      </c>
      <c r="F366" t="s">
        <v>320</v>
      </c>
      <c r="G366" s="3" t="s">
        <v>497</v>
      </c>
    </row>
    <row r="367" spans="1:7" x14ac:dyDescent="0.15">
      <c r="C367" t="s">
        <v>253</v>
      </c>
      <c r="D367" t="s">
        <v>229</v>
      </c>
      <c r="E367" t="s">
        <v>287</v>
      </c>
      <c r="F367" t="s">
        <v>320</v>
      </c>
      <c r="G367" s="3" t="s">
        <v>499</v>
      </c>
    </row>
    <row r="368" spans="1:7" x14ac:dyDescent="0.15">
      <c r="C368" t="s">
        <v>253</v>
      </c>
      <c r="D368" t="s">
        <v>200</v>
      </c>
      <c r="E368" t="s">
        <v>285</v>
      </c>
      <c r="F368" t="s">
        <v>320</v>
      </c>
      <c r="G368" s="3" t="s">
        <v>501</v>
      </c>
    </row>
    <row r="369" spans="1:7" x14ac:dyDescent="0.15">
      <c r="C369" t="s">
        <v>253</v>
      </c>
      <c r="D369" t="s">
        <v>159</v>
      </c>
      <c r="E369" t="s">
        <v>284</v>
      </c>
      <c r="F369" t="s">
        <v>320</v>
      </c>
      <c r="G369" s="3" t="s">
        <v>405</v>
      </c>
    </row>
    <row r="370" spans="1:7" x14ac:dyDescent="0.15">
      <c r="C370" t="s">
        <v>253</v>
      </c>
      <c r="D370" t="s">
        <v>98</v>
      </c>
      <c r="E370" t="s">
        <v>283</v>
      </c>
      <c r="F370" t="s">
        <v>320</v>
      </c>
      <c r="G370" s="3" t="s">
        <v>502</v>
      </c>
    </row>
    <row r="371" spans="1:7" x14ac:dyDescent="0.15">
      <c r="C371" t="s">
        <v>253</v>
      </c>
      <c r="D371" t="s">
        <v>240</v>
      </c>
      <c r="E371" t="s">
        <v>295</v>
      </c>
      <c r="F371" t="s">
        <v>320</v>
      </c>
      <c r="G371" s="3" t="s">
        <v>524</v>
      </c>
    </row>
    <row r="372" spans="1:7" x14ac:dyDescent="0.15">
      <c r="C372" t="s">
        <v>253</v>
      </c>
      <c r="D372" t="s">
        <v>1973</v>
      </c>
      <c r="F372" t="s">
        <v>320</v>
      </c>
      <c r="G372" s="3" t="s">
        <v>1977</v>
      </c>
    </row>
    <row r="373" spans="1:7" x14ac:dyDescent="0.15">
      <c r="C373" t="s">
        <v>261</v>
      </c>
      <c r="D373" t="s">
        <v>105</v>
      </c>
      <c r="E373" t="s">
        <v>293</v>
      </c>
      <c r="F373" t="s">
        <v>320</v>
      </c>
      <c r="G373" s="3" t="s">
        <v>528</v>
      </c>
    </row>
    <row r="374" spans="1:7" x14ac:dyDescent="0.15">
      <c r="C374" t="s">
        <v>261</v>
      </c>
      <c r="D374" t="s">
        <v>105</v>
      </c>
      <c r="E374" t="s">
        <v>293</v>
      </c>
      <c r="F374" t="s">
        <v>320</v>
      </c>
      <c r="G374" s="3" t="s">
        <v>535</v>
      </c>
    </row>
    <row r="375" spans="1:7" x14ac:dyDescent="0.15">
      <c r="C375" t="s">
        <v>272</v>
      </c>
      <c r="D375" t="s">
        <v>269</v>
      </c>
      <c r="E375" t="s">
        <v>293</v>
      </c>
      <c r="F375" t="s">
        <v>320</v>
      </c>
      <c r="G375" s="3" t="s">
        <v>564</v>
      </c>
    </row>
    <row r="376" spans="1:7" x14ac:dyDescent="0.15">
      <c r="C376" t="s">
        <v>281</v>
      </c>
      <c r="D376" t="s">
        <v>105</v>
      </c>
      <c r="E376" t="s">
        <v>293</v>
      </c>
      <c r="F376" t="s">
        <v>320</v>
      </c>
      <c r="G376" s="3" t="s">
        <v>589</v>
      </c>
    </row>
    <row r="377" spans="1:7" x14ac:dyDescent="0.15">
      <c r="A377" s="2">
        <v>56</v>
      </c>
      <c r="B377" s="1" t="s">
        <v>51</v>
      </c>
      <c r="C377" t="s">
        <v>253</v>
      </c>
      <c r="D377" t="s">
        <v>232</v>
      </c>
      <c r="E377" t="s">
        <v>295</v>
      </c>
      <c r="F377" t="s">
        <v>320</v>
      </c>
      <c r="G377" s="3" t="s">
        <v>503</v>
      </c>
    </row>
    <row r="378" spans="1:7" x14ac:dyDescent="0.15">
      <c r="C378" t="s">
        <v>253</v>
      </c>
      <c r="D378" t="s">
        <v>214</v>
      </c>
      <c r="E378" t="s">
        <v>295</v>
      </c>
      <c r="F378" t="s">
        <v>320</v>
      </c>
      <c r="G378" s="3" t="s">
        <v>504</v>
      </c>
    </row>
    <row r="379" spans="1:7" x14ac:dyDescent="0.15">
      <c r="C379" t="s">
        <v>253</v>
      </c>
      <c r="D379" t="s">
        <v>223</v>
      </c>
      <c r="E379" t="s">
        <v>295</v>
      </c>
      <c r="F379" t="s">
        <v>320</v>
      </c>
      <c r="G379" s="3" t="s">
        <v>489</v>
      </c>
    </row>
    <row r="380" spans="1:7" x14ac:dyDescent="0.15">
      <c r="C380" t="s">
        <v>253</v>
      </c>
      <c r="D380" t="s">
        <v>224</v>
      </c>
      <c r="E380" t="s">
        <v>293</v>
      </c>
      <c r="F380" t="s">
        <v>320</v>
      </c>
      <c r="G380" s="3" t="s">
        <v>490</v>
      </c>
    </row>
    <row r="381" spans="1:7" x14ac:dyDescent="0.15">
      <c r="C381" t="s">
        <v>253</v>
      </c>
      <c r="D381" t="s">
        <v>225</v>
      </c>
      <c r="E381" t="s">
        <v>295</v>
      </c>
      <c r="F381" t="s">
        <v>320</v>
      </c>
      <c r="G381" s="3" t="s">
        <v>491</v>
      </c>
    </row>
    <row r="382" spans="1:7" x14ac:dyDescent="0.15">
      <c r="C382" t="s">
        <v>253</v>
      </c>
      <c r="D382" t="s">
        <v>226</v>
      </c>
      <c r="E382" t="s">
        <v>295</v>
      </c>
      <c r="F382" t="s">
        <v>320</v>
      </c>
      <c r="G382" s="3" t="s">
        <v>492</v>
      </c>
    </row>
    <row r="383" spans="1:7" x14ac:dyDescent="0.15">
      <c r="C383" t="s">
        <v>253</v>
      </c>
      <c r="D383" t="s">
        <v>112</v>
      </c>
      <c r="E383" t="s">
        <v>294</v>
      </c>
      <c r="F383" t="s">
        <v>320</v>
      </c>
      <c r="G383" s="3" t="s">
        <v>493</v>
      </c>
    </row>
    <row r="384" spans="1:7" x14ac:dyDescent="0.15">
      <c r="C384" t="s">
        <v>253</v>
      </c>
      <c r="D384" t="s">
        <v>496</v>
      </c>
      <c r="E384" t="s">
        <v>291</v>
      </c>
      <c r="F384" t="s">
        <v>320</v>
      </c>
      <c r="G384" s="3" t="s">
        <v>495</v>
      </c>
    </row>
    <row r="385" spans="1:7" x14ac:dyDescent="0.15">
      <c r="C385" t="s">
        <v>253</v>
      </c>
      <c r="D385" t="s">
        <v>233</v>
      </c>
      <c r="E385" t="s">
        <v>289</v>
      </c>
      <c r="F385" t="s">
        <v>320</v>
      </c>
      <c r="G385" s="3" t="s">
        <v>509</v>
      </c>
    </row>
    <row r="386" spans="1:7" x14ac:dyDescent="0.15">
      <c r="C386" t="s">
        <v>253</v>
      </c>
      <c r="D386" t="s">
        <v>234</v>
      </c>
      <c r="E386" t="s">
        <v>289</v>
      </c>
      <c r="F386" t="s">
        <v>320</v>
      </c>
      <c r="G386" s="3" t="s">
        <v>510</v>
      </c>
    </row>
    <row r="387" spans="1:7" x14ac:dyDescent="0.15">
      <c r="C387" t="s">
        <v>253</v>
      </c>
      <c r="D387" t="s">
        <v>228</v>
      </c>
      <c r="E387" t="s">
        <v>288</v>
      </c>
      <c r="F387" t="s">
        <v>320</v>
      </c>
      <c r="G387" s="3" t="s">
        <v>514</v>
      </c>
    </row>
    <row r="388" spans="1:7" x14ac:dyDescent="0.15">
      <c r="C388" t="s">
        <v>253</v>
      </c>
      <c r="D388" t="s">
        <v>229</v>
      </c>
      <c r="E388" t="s">
        <v>287</v>
      </c>
      <c r="F388" t="s">
        <v>320</v>
      </c>
      <c r="G388" s="3" t="s">
        <v>499</v>
      </c>
    </row>
    <row r="389" spans="1:7" x14ac:dyDescent="0.15">
      <c r="C389" t="s">
        <v>253</v>
      </c>
      <c r="D389" t="s">
        <v>159</v>
      </c>
      <c r="E389" t="s">
        <v>284</v>
      </c>
      <c r="F389" t="s">
        <v>320</v>
      </c>
      <c r="G389" s="3" t="s">
        <v>405</v>
      </c>
    </row>
    <row r="390" spans="1:7" x14ac:dyDescent="0.15">
      <c r="C390" t="s">
        <v>253</v>
      </c>
      <c r="D390" t="s">
        <v>98</v>
      </c>
      <c r="E390" t="s">
        <v>283</v>
      </c>
      <c r="F390" t="s">
        <v>320</v>
      </c>
      <c r="G390" s="3" t="s">
        <v>502</v>
      </c>
    </row>
    <row r="391" spans="1:7" x14ac:dyDescent="0.15">
      <c r="C391" t="s">
        <v>253</v>
      </c>
      <c r="D391" t="s">
        <v>230</v>
      </c>
      <c r="E391" t="s">
        <v>285</v>
      </c>
      <c r="F391" t="s">
        <v>320</v>
      </c>
      <c r="G391" s="3" t="s">
        <v>512</v>
      </c>
    </row>
    <row r="392" spans="1:7" x14ac:dyDescent="0.15">
      <c r="C392" t="s">
        <v>253</v>
      </c>
      <c r="D392" t="s">
        <v>240</v>
      </c>
      <c r="E392" t="s">
        <v>295</v>
      </c>
      <c r="F392" t="s">
        <v>320</v>
      </c>
      <c r="G392" s="3" t="s">
        <v>524</v>
      </c>
    </row>
    <row r="393" spans="1:7" x14ac:dyDescent="0.15">
      <c r="C393" t="s">
        <v>253</v>
      </c>
      <c r="D393" t="s">
        <v>317</v>
      </c>
      <c r="E393" t="s">
        <v>318</v>
      </c>
      <c r="F393" t="s">
        <v>319</v>
      </c>
      <c r="G393" s="3" t="s">
        <v>454</v>
      </c>
    </row>
    <row r="394" spans="1:7" x14ac:dyDescent="0.15">
      <c r="C394" t="s">
        <v>261</v>
      </c>
      <c r="D394" t="s">
        <v>254</v>
      </c>
      <c r="E394" t="s">
        <v>289</v>
      </c>
      <c r="F394" t="s">
        <v>320</v>
      </c>
      <c r="G394" s="3" t="s">
        <v>523</v>
      </c>
    </row>
    <row r="395" spans="1:7" x14ac:dyDescent="0.15">
      <c r="C395" t="s">
        <v>261</v>
      </c>
      <c r="D395" t="s">
        <v>105</v>
      </c>
      <c r="E395" t="s">
        <v>293</v>
      </c>
      <c r="F395" t="s">
        <v>320</v>
      </c>
      <c r="G395" s="3" t="s">
        <v>538</v>
      </c>
    </row>
    <row r="396" spans="1:7" x14ac:dyDescent="0.15">
      <c r="C396" t="s">
        <v>265</v>
      </c>
      <c r="D396" t="s">
        <v>105</v>
      </c>
      <c r="E396" t="s">
        <v>293</v>
      </c>
      <c r="F396" t="s">
        <v>320</v>
      </c>
      <c r="G396" s="3" t="s">
        <v>553</v>
      </c>
    </row>
    <row r="397" spans="1:7" x14ac:dyDescent="0.15">
      <c r="C397" t="s">
        <v>272</v>
      </c>
      <c r="D397" t="s">
        <v>264</v>
      </c>
      <c r="E397" t="s">
        <v>293</v>
      </c>
      <c r="F397" t="s">
        <v>320</v>
      </c>
      <c r="G397" s="3" t="s">
        <v>565</v>
      </c>
    </row>
    <row r="398" spans="1:7" x14ac:dyDescent="0.15">
      <c r="C398" t="s">
        <v>281</v>
      </c>
      <c r="D398" t="s">
        <v>106</v>
      </c>
      <c r="E398" t="s">
        <v>293</v>
      </c>
      <c r="F398" t="s">
        <v>320</v>
      </c>
      <c r="G398" s="3" t="s">
        <v>590</v>
      </c>
    </row>
    <row r="399" spans="1:7" x14ac:dyDescent="0.15">
      <c r="A399" s="2">
        <v>57</v>
      </c>
      <c r="B399" s="1" t="s">
        <v>52</v>
      </c>
      <c r="C399" t="s">
        <v>253</v>
      </c>
      <c r="D399" t="s">
        <v>232</v>
      </c>
      <c r="E399" t="s">
        <v>295</v>
      </c>
      <c r="F399" t="s">
        <v>320</v>
      </c>
      <c r="G399" s="3" t="s">
        <v>503</v>
      </c>
    </row>
    <row r="400" spans="1:7" x14ac:dyDescent="0.15">
      <c r="C400" t="s">
        <v>253</v>
      </c>
      <c r="D400" t="s">
        <v>214</v>
      </c>
      <c r="E400" t="s">
        <v>295</v>
      </c>
      <c r="F400" t="s">
        <v>320</v>
      </c>
      <c r="G400" s="3" t="s">
        <v>504</v>
      </c>
    </row>
    <row r="401" spans="3:7" x14ac:dyDescent="0.15">
      <c r="C401" t="s">
        <v>253</v>
      </c>
      <c r="D401" t="s">
        <v>223</v>
      </c>
      <c r="E401" t="s">
        <v>295</v>
      </c>
      <c r="F401" t="s">
        <v>320</v>
      </c>
      <c r="G401" s="3" t="s">
        <v>489</v>
      </c>
    </row>
    <row r="402" spans="3:7" x14ac:dyDescent="0.15">
      <c r="C402" t="s">
        <v>253</v>
      </c>
      <c r="D402" t="s">
        <v>224</v>
      </c>
      <c r="E402" t="s">
        <v>293</v>
      </c>
      <c r="F402" t="s">
        <v>320</v>
      </c>
      <c r="G402" s="3" t="s">
        <v>490</v>
      </c>
    </row>
    <row r="403" spans="3:7" x14ac:dyDescent="0.15">
      <c r="C403" t="s">
        <v>253</v>
      </c>
      <c r="D403" t="s">
        <v>225</v>
      </c>
      <c r="E403" t="s">
        <v>295</v>
      </c>
      <c r="F403" t="s">
        <v>320</v>
      </c>
      <c r="G403" s="3" t="s">
        <v>491</v>
      </c>
    </row>
    <row r="404" spans="3:7" x14ac:dyDescent="0.15">
      <c r="C404" t="s">
        <v>253</v>
      </c>
      <c r="D404" t="s">
        <v>226</v>
      </c>
      <c r="E404" t="s">
        <v>295</v>
      </c>
      <c r="F404" t="s">
        <v>320</v>
      </c>
      <c r="G404" s="3" t="s">
        <v>492</v>
      </c>
    </row>
    <row r="405" spans="3:7" x14ac:dyDescent="0.15">
      <c r="C405" t="s">
        <v>253</v>
      </c>
      <c r="D405" t="s">
        <v>112</v>
      </c>
      <c r="E405" t="s">
        <v>294</v>
      </c>
      <c r="F405" t="s">
        <v>320</v>
      </c>
      <c r="G405" s="3" t="s">
        <v>493</v>
      </c>
    </row>
    <row r="406" spans="3:7" x14ac:dyDescent="0.15">
      <c r="C406" t="s">
        <v>253</v>
      </c>
      <c r="D406" t="s">
        <v>496</v>
      </c>
      <c r="E406" t="s">
        <v>291</v>
      </c>
      <c r="F406" t="s">
        <v>320</v>
      </c>
      <c r="G406" s="3" t="s">
        <v>495</v>
      </c>
    </row>
    <row r="407" spans="3:7" x14ac:dyDescent="0.15">
      <c r="C407" t="s">
        <v>253</v>
      </c>
      <c r="D407" t="s">
        <v>233</v>
      </c>
      <c r="E407" t="s">
        <v>289</v>
      </c>
      <c r="F407" t="s">
        <v>320</v>
      </c>
      <c r="G407" s="3" t="s">
        <v>509</v>
      </c>
    </row>
    <row r="408" spans="3:7" x14ac:dyDescent="0.15">
      <c r="C408" t="s">
        <v>253</v>
      </c>
      <c r="D408" t="s">
        <v>234</v>
      </c>
      <c r="E408" t="s">
        <v>289</v>
      </c>
      <c r="F408" t="s">
        <v>320</v>
      </c>
      <c r="G408" s="3" t="s">
        <v>510</v>
      </c>
    </row>
    <row r="409" spans="3:7" x14ac:dyDescent="0.15">
      <c r="C409" t="s">
        <v>253</v>
      </c>
      <c r="D409" t="s">
        <v>227</v>
      </c>
      <c r="E409" t="s">
        <v>288</v>
      </c>
      <c r="F409" t="s">
        <v>320</v>
      </c>
      <c r="G409" s="3" t="s">
        <v>497</v>
      </c>
    </row>
    <row r="410" spans="3:7" x14ac:dyDescent="0.15">
      <c r="C410" t="s">
        <v>253</v>
      </c>
      <c r="D410" t="s">
        <v>229</v>
      </c>
      <c r="E410" t="s">
        <v>287</v>
      </c>
      <c r="F410" t="s">
        <v>320</v>
      </c>
      <c r="G410" s="3" t="s">
        <v>499</v>
      </c>
    </row>
    <row r="411" spans="3:7" x14ac:dyDescent="0.15">
      <c r="C411" t="s">
        <v>253</v>
      </c>
      <c r="D411" t="s">
        <v>198</v>
      </c>
      <c r="E411" t="s">
        <v>286</v>
      </c>
      <c r="F411" t="s">
        <v>320</v>
      </c>
      <c r="G411" s="3" t="s">
        <v>513</v>
      </c>
    </row>
    <row r="412" spans="3:7" x14ac:dyDescent="0.15">
      <c r="C412" t="s">
        <v>253</v>
      </c>
      <c r="D412" t="s">
        <v>159</v>
      </c>
      <c r="E412" t="s">
        <v>284</v>
      </c>
      <c r="F412" t="s">
        <v>320</v>
      </c>
      <c r="G412" s="3" t="s">
        <v>405</v>
      </c>
    </row>
    <row r="413" spans="3:7" x14ac:dyDescent="0.15">
      <c r="C413" t="s">
        <v>253</v>
      </c>
      <c r="D413" t="s">
        <v>98</v>
      </c>
      <c r="E413" t="s">
        <v>283</v>
      </c>
      <c r="F413" t="s">
        <v>320</v>
      </c>
      <c r="G413" s="3" t="s">
        <v>502</v>
      </c>
    </row>
    <row r="414" spans="3:7" x14ac:dyDescent="0.15">
      <c r="C414" t="s">
        <v>253</v>
      </c>
      <c r="D414" t="s">
        <v>230</v>
      </c>
      <c r="E414" t="s">
        <v>285</v>
      </c>
      <c r="F414" t="s">
        <v>320</v>
      </c>
      <c r="G414" s="3" t="s">
        <v>512</v>
      </c>
    </row>
    <row r="415" spans="3:7" x14ac:dyDescent="0.15">
      <c r="C415" t="s">
        <v>253</v>
      </c>
      <c r="D415" t="s">
        <v>240</v>
      </c>
      <c r="E415" t="s">
        <v>295</v>
      </c>
      <c r="F415" t="s">
        <v>320</v>
      </c>
      <c r="G415" s="3" t="s">
        <v>524</v>
      </c>
    </row>
    <row r="416" spans="3:7" x14ac:dyDescent="0.15">
      <c r="C416" t="s">
        <v>253</v>
      </c>
      <c r="D416" t="s">
        <v>317</v>
      </c>
      <c r="E416" t="s">
        <v>318</v>
      </c>
      <c r="F416" t="s">
        <v>319</v>
      </c>
      <c r="G416" s="3" t="s">
        <v>454</v>
      </c>
    </row>
    <row r="417" spans="1:7" x14ac:dyDescent="0.15">
      <c r="C417" t="s">
        <v>261</v>
      </c>
      <c r="D417" t="s">
        <v>257</v>
      </c>
      <c r="E417" t="s">
        <v>293</v>
      </c>
      <c r="F417" t="s">
        <v>320</v>
      </c>
      <c r="G417" s="3" t="s">
        <v>539</v>
      </c>
    </row>
    <row r="418" spans="1:7" x14ac:dyDescent="0.15">
      <c r="C418" t="s">
        <v>261</v>
      </c>
      <c r="D418" t="s">
        <v>260</v>
      </c>
      <c r="E418" t="s">
        <v>293</v>
      </c>
      <c r="F418" t="s">
        <v>320</v>
      </c>
      <c r="G418" s="3" t="s">
        <v>540</v>
      </c>
    </row>
    <row r="419" spans="1:7" x14ac:dyDescent="0.15">
      <c r="C419" t="s">
        <v>272</v>
      </c>
      <c r="D419" t="s">
        <v>105</v>
      </c>
      <c r="E419" t="s">
        <v>293</v>
      </c>
      <c r="F419" t="s">
        <v>320</v>
      </c>
      <c r="G419" s="3" t="s">
        <v>566</v>
      </c>
    </row>
    <row r="420" spans="1:7" x14ac:dyDescent="0.15">
      <c r="C420" t="s">
        <v>281</v>
      </c>
      <c r="D420" t="s">
        <v>278</v>
      </c>
      <c r="E420" t="s">
        <v>293</v>
      </c>
      <c r="F420" t="s">
        <v>320</v>
      </c>
      <c r="G420" s="3" t="s">
        <v>578</v>
      </c>
    </row>
    <row r="421" spans="1:7" x14ac:dyDescent="0.15">
      <c r="A421" s="2">
        <v>58</v>
      </c>
      <c r="B421" s="1" t="s">
        <v>53</v>
      </c>
      <c r="C421" t="s">
        <v>253</v>
      </c>
      <c r="D421" t="s">
        <v>232</v>
      </c>
      <c r="E421" t="s">
        <v>295</v>
      </c>
      <c r="F421" t="s">
        <v>320</v>
      </c>
      <c r="G421" s="3" t="s">
        <v>503</v>
      </c>
    </row>
    <row r="422" spans="1:7" x14ac:dyDescent="0.15">
      <c r="C422" t="s">
        <v>253</v>
      </c>
      <c r="D422" t="s">
        <v>214</v>
      </c>
      <c r="E422" t="s">
        <v>295</v>
      </c>
      <c r="F422" t="s">
        <v>320</v>
      </c>
      <c r="G422" s="3" t="s">
        <v>504</v>
      </c>
    </row>
    <row r="423" spans="1:7" x14ac:dyDescent="0.15">
      <c r="C423" t="s">
        <v>253</v>
      </c>
      <c r="D423" t="s">
        <v>223</v>
      </c>
      <c r="E423" t="s">
        <v>295</v>
      </c>
      <c r="F423" t="s">
        <v>320</v>
      </c>
      <c r="G423" s="3" t="s">
        <v>489</v>
      </c>
    </row>
    <row r="424" spans="1:7" x14ac:dyDescent="0.15">
      <c r="C424" t="s">
        <v>253</v>
      </c>
      <c r="D424" t="s">
        <v>224</v>
      </c>
      <c r="E424" t="s">
        <v>293</v>
      </c>
      <c r="F424" t="s">
        <v>320</v>
      </c>
      <c r="G424" s="3" t="s">
        <v>490</v>
      </c>
    </row>
    <row r="425" spans="1:7" x14ac:dyDescent="0.15">
      <c r="C425" t="s">
        <v>253</v>
      </c>
      <c r="D425" t="s">
        <v>225</v>
      </c>
      <c r="E425" t="s">
        <v>295</v>
      </c>
      <c r="F425" t="s">
        <v>320</v>
      </c>
      <c r="G425" s="3" t="s">
        <v>491</v>
      </c>
    </row>
    <row r="426" spans="1:7" x14ac:dyDescent="0.15">
      <c r="C426" t="s">
        <v>253</v>
      </c>
      <c r="D426" t="s">
        <v>226</v>
      </c>
      <c r="E426" t="s">
        <v>295</v>
      </c>
      <c r="F426" t="s">
        <v>320</v>
      </c>
      <c r="G426" s="3" t="s">
        <v>492</v>
      </c>
    </row>
    <row r="427" spans="1:7" x14ac:dyDescent="0.15">
      <c r="C427" t="s">
        <v>253</v>
      </c>
      <c r="D427" t="s">
        <v>112</v>
      </c>
      <c r="E427" t="s">
        <v>294</v>
      </c>
      <c r="F427" t="s">
        <v>320</v>
      </c>
      <c r="G427" s="3" t="s">
        <v>493</v>
      </c>
    </row>
    <row r="428" spans="1:7" x14ac:dyDescent="0.15">
      <c r="C428" t="s">
        <v>253</v>
      </c>
      <c r="D428" t="s">
        <v>496</v>
      </c>
      <c r="E428" t="s">
        <v>291</v>
      </c>
      <c r="F428" t="s">
        <v>320</v>
      </c>
      <c r="G428" s="3" t="s">
        <v>495</v>
      </c>
    </row>
    <row r="429" spans="1:7" x14ac:dyDescent="0.15">
      <c r="C429" t="s">
        <v>253</v>
      </c>
      <c r="D429" t="s">
        <v>233</v>
      </c>
      <c r="E429" t="s">
        <v>289</v>
      </c>
      <c r="F429" t="s">
        <v>320</v>
      </c>
      <c r="G429" s="3" t="s">
        <v>509</v>
      </c>
    </row>
    <row r="430" spans="1:7" x14ac:dyDescent="0.15">
      <c r="C430" t="s">
        <v>253</v>
      </c>
      <c r="D430" t="s">
        <v>234</v>
      </c>
      <c r="E430" t="s">
        <v>289</v>
      </c>
      <c r="F430" t="s">
        <v>320</v>
      </c>
      <c r="G430" s="3" t="s">
        <v>510</v>
      </c>
    </row>
    <row r="431" spans="1:7" x14ac:dyDescent="0.15">
      <c r="C431" t="s">
        <v>253</v>
      </c>
      <c r="D431" t="s">
        <v>227</v>
      </c>
      <c r="E431" t="s">
        <v>288</v>
      </c>
      <c r="F431" t="s">
        <v>320</v>
      </c>
      <c r="G431" s="3" t="s">
        <v>497</v>
      </c>
    </row>
    <row r="432" spans="1:7" x14ac:dyDescent="0.15">
      <c r="C432" t="s">
        <v>253</v>
      </c>
      <c r="D432" t="s">
        <v>229</v>
      </c>
      <c r="E432" t="s">
        <v>287</v>
      </c>
      <c r="F432" t="s">
        <v>320</v>
      </c>
      <c r="G432" s="3" t="s">
        <v>499</v>
      </c>
    </row>
    <row r="433" spans="1:7" x14ac:dyDescent="0.15">
      <c r="C433" t="s">
        <v>253</v>
      </c>
      <c r="D433" t="s">
        <v>198</v>
      </c>
      <c r="E433" t="s">
        <v>286</v>
      </c>
      <c r="F433" t="s">
        <v>320</v>
      </c>
      <c r="G433" s="3" t="s">
        <v>516</v>
      </c>
    </row>
    <row r="434" spans="1:7" x14ac:dyDescent="0.15">
      <c r="C434" t="s">
        <v>253</v>
      </c>
      <c r="D434" t="s">
        <v>159</v>
      </c>
      <c r="E434" t="s">
        <v>284</v>
      </c>
      <c r="F434" t="s">
        <v>320</v>
      </c>
      <c r="G434" s="3" t="s">
        <v>405</v>
      </c>
    </row>
    <row r="435" spans="1:7" x14ac:dyDescent="0.15">
      <c r="C435" t="s">
        <v>253</v>
      </c>
      <c r="D435" t="s">
        <v>98</v>
      </c>
      <c r="E435" t="s">
        <v>283</v>
      </c>
      <c r="F435" t="s">
        <v>320</v>
      </c>
      <c r="G435" s="3" t="s">
        <v>502</v>
      </c>
    </row>
    <row r="436" spans="1:7" x14ac:dyDescent="0.15">
      <c r="C436" t="s">
        <v>253</v>
      </c>
      <c r="D436" t="s">
        <v>230</v>
      </c>
      <c r="E436" t="s">
        <v>285</v>
      </c>
      <c r="F436" t="s">
        <v>320</v>
      </c>
      <c r="G436" s="3" t="s">
        <v>512</v>
      </c>
    </row>
    <row r="437" spans="1:7" x14ac:dyDescent="0.15">
      <c r="C437" t="s">
        <v>253</v>
      </c>
      <c r="D437" t="s">
        <v>240</v>
      </c>
      <c r="E437" t="s">
        <v>295</v>
      </c>
      <c r="F437" t="s">
        <v>320</v>
      </c>
      <c r="G437" s="3" t="s">
        <v>524</v>
      </c>
    </row>
    <row r="438" spans="1:7" x14ac:dyDescent="0.15">
      <c r="C438" t="s">
        <v>253</v>
      </c>
      <c r="D438" t="s">
        <v>317</v>
      </c>
      <c r="E438" t="s">
        <v>318</v>
      </c>
      <c r="F438" t="s">
        <v>319</v>
      </c>
      <c r="G438" s="3" t="s">
        <v>454</v>
      </c>
    </row>
    <row r="439" spans="1:7" x14ac:dyDescent="0.15">
      <c r="C439" t="s">
        <v>261</v>
      </c>
      <c r="D439" t="s">
        <v>260</v>
      </c>
      <c r="E439" t="s">
        <v>293</v>
      </c>
      <c r="F439" t="s">
        <v>320</v>
      </c>
      <c r="G439" s="3" t="s">
        <v>540</v>
      </c>
    </row>
    <row r="440" spans="1:7" x14ac:dyDescent="0.15">
      <c r="C440" t="s">
        <v>272</v>
      </c>
      <c r="D440" t="s">
        <v>105</v>
      </c>
      <c r="E440" t="s">
        <v>293</v>
      </c>
      <c r="F440" t="s">
        <v>320</v>
      </c>
      <c r="G440" s="3" t="s">
        <v>566</v>
      </c>
    </row>
    <row r="441" spans="1:7" x14ac:dyDescent="0.15">
      <c r="C441" t="s">
        <v>281</v>
      </c>
      <c r="D441" t="s">
        <v>254</v>
      </c>
      <c r="E441" t="s">
        <v>289</v>
      </c>
      <c r="F441" t="s">
        <v>320</v>
      </c>
      <c r="G441" s="3" t="s">
        <v>579</v>
      </c>
    </row>
    <row r="442" spans="1:7" x14ac:dyDescent="0.15">
      <c r="C442" t="s">
        <v>281</v>
      </c>
      <c r="D442" t="s">
        <v>105</v>
      </c>
      <c r="E442" t="s">
        <v>293</v>
      </c>
      <c r="F442" t="s">
        <v>320</v>
      </c>
      <c r="G442" s="3" t="s">
        <v>591</v>
      </c>
    </row>
    <row r="443" spans="1:7" x14ac:dyDescent="0.15">
      <c r="A443" s="2">
        <v>59</v>
      </c>
      <c r="B443" s="1" t="s">
        <v>54</v>
      </c>
      <c r="C443" t="s">
        <v>253</v>
      </c>
      <c r="D443" t="s">
        <v>112</v>
      </c>
      <c r="E443" t="s">
        <v>294</v>
      </c>
      <c r="F443" t="s">
        <v>320</v>
      </c>
      <c r="G443" s="3" t="s">
        <v>493</v>
      </c>
    </row>
    <row r="444" spans="1:7" x14ac:dyDescent="0.15">
      <c r="C444" t="s">
        <v>253</v>
      </c>
      <c r="D444" t="s">
        <v>98</v>
      </c>
      <c r="E444" t="s">
        <v>283</v>
      </c>
      <c r="F444" t="s">
        <v>320</v>
      </c>
      <c r="G444" s="3" t="s">
        <v>502</v>
      </c>
    </row>
    <row r="445" spans="1:7" x14ac:dyDescent="0.15">
      <c r="C445" t="s">
        <v>272</v>
      </c>
      <c r="D445" t="s">
        <v>267</v>
      </c>
      <c r="E445" t="s">
        <v>293</v>
      </c>
      <c r="F445" t="s">
        <v>320</v>
      </c>
      <c r="G445" s="3" t="s">
        <v>567</v>
      </c>
    </row>
    <row r="446" spans="1:7" x14ac:dyDescent="0.15">
      <c r="C446" t="s">
        <v>281</v>
      </c>
      <c r="D446" t="s">
        <v>242</v>
      </c>
      <c r="E446" t="s">
        <v>293</v>
      </c>
      <c r="F446" t="s">
        <v>320</v>
      </c>
      <c r="G446" s="3" t="s">
        <v>592</v>
      </c>
    </row>
    <row r="447" spans="1:7" x14ac:dyDescent="0.15">
      <c r="A447" s="2">
        <v>60</v>
      </c>
      <c r="B447" s="1" t="s">
        <v>55</v>
      </c>
      <c r="C447" t="s">
        <v>253</v>
      </c>
      <c r="D447" t="s">
        <v>232</v>
      </c>
      <c r="E447" t="s">
        <v>295</v>
      </c>
      <c r="F447" t="s">
        <v>320</v>
      </c>
      <c r="G447" s="3" t="s">
        <v>503</v>
      </c>
    </row>
    <row r="448" spans="1:7" x14ac:dyDescent="0.15">
      <c r="C448" t="s">
        <v>253</v>
      </c>
      <c r="D448" t="s">
        <v>214</v>
      </c>
      <c r="E448" t="s">
        <v>295</v>
      </c>
      <c r="F448" t="s">
        <v>320</v>
      </c>
      <c r="G448" s="3" t="s">
        <v>504</v>
      </c>
    </row>
    <row r="449" spans="3:7" x14ac:dyDescent="0.15">
      <c r="C449" t="s">
        <v>253</v>
      </c>
      <c r="D449" t="s">
        <v>223</v>
      </c>
      <c r="E449" t="s">
        <v>295</v>
      </c>
      <c r="F449" t="s">
        <v>320</v>
      </c>
      <c r="G449" s="3" t="s">
        <v>489</v>
      </c>
    </row>
    <row r="450" spans="3:7" x14ac:dyDescent="0.15">
      <c r="C450" t="s">
        <v>253</v>
      </c>
      <c r="D450" t="s">
        <v>224</v>
      </c>
      <c r="E450" t="s">
        <v>293</v>
      </c>
      <c r="F450" t="s">
        <v>320</v>
      </c>
      <c r="G450" s="3" t="s">
        <v>490</v>
      </c>
    </row>
    <row r="451" spans="3:7" x14ac:dyDescent="0.15">
      <c r="C451" t="s">
        <v>253</v>
      </c>
      <c r="D451" t="s">
        <v>225</v>
      </c>
      <c r="E451" t="s">
        <v>295</v>
      </c>
      <c r="F451" t="s">
        <v>320</v>
      </c>
      <c r="G451" s="3" t="s">
        <v>491</v>
      </c>
    </row>
    <row r="452" spans="3:7" x14ac:dyDescent="0.15">
      <c r="C452" t="s">
        <v>253</v>
      </c>
      <c r="D452" t="s">
        <v>226</v>
      </c>
      <c r="E452" t="s">
        <v>295</v>
      </c>
      <c r="F452" t="s">
        <v>320</v>
      </c>
      <c r="G452" s="3" t="s">
        <v>492</v>
      </c>
    </row>
    <row r="453" spans="3:7" x14ac:dyDescent="0.15">
      <c r="C453" t="s">
        <v>253</v>
      </c>
      <c r="D453" t="s">
        <v>210</v>
      </c>
      <c r="E453" t="s">
        <v>294</v>
      </c>
      <c r="F453" t="s">
        <v>320</v>
      </c>
      <c r="G453" s="3" t="s">
        <v>493</v>
      </c>
    </row>
    <row r="454" spans="3:7" x14ac:dyDescent="0.15">
      <c r="C454" t="s">
        <v>253</v>
      </c>
      <c r="D454" t="s">
        <v>496</v>
      </c>
      <c r="E454" t="s">
        <v>291</v>
      </c>
      <c r="F454" t="s">
        <v>320</v>
      </c>
      <c r="G454" s="3" t="s">
        <v>495</v>
      </c>
    </row>
    <row r="455" spans="3:7" x14ac:dyDescent="0.15">
      <c r="C455" t="s">
        <v>253</v>
      </c>
      <c r="D455" t="s">
        <v>233</v>
      </c>
      <c r="E455" t="s">
        <v>289</v>
      </c>
      <c r="F455" t="s">
        <v>320</v>
      </c>
      <c r="G455" s="3" t="s">
        <v>509</v>
      </c>
    </row>
    <row r="456" spans="3:7" x14ac:dyDescent="0.15">
      <c r="C456" t="s">
        <v>253</v>
      </c>
      <c r="D456" t="s">
        <v>234</v>
      </c>
      <c r="E456" t="s">
        <v>289</v>
      </c>
      <c r="F456" t="s">
        <v>320</v>
      </c>
      <c r="G456" s="3" t="s">
        <v>510</v>
      </c>
    </row>
    <row r="457" spans="3:7" x14ac:dyDescent="0.15">
      <c r="C457" t="s">
        <v>253</v>
      </c>
      <c r="D457" t="s">
        <v>227</v>
      </c>
      <c r="E457" t="s">
        <v>288</v>
      </c>
      <c r="F457" t="s">
        <v>320</v>
      </c>
      <c r="G457" s="3" t="s">
        <v>497</v>
      </c>
    </row>
    <row r="458" spans="3:7" x14ac:dyDescent="0.15">
      <c r="C458" t="s">
        <v>253</v>
      </c>
      <c r="D458" t="s">
        <v>229</v>
      </c>
      <c r="E458" t="s">
        <v>287</v>
      </c>
      <c r="F458" t="s">
        <v>320</v>
      </c>
      <c r="G458" s="3" t="s">
        <v>499</v>
      </c>
    </row>
    <row r="459" spans="3:7" x14ac:dyDescent="0.15">
      <c r="C459" t="s">
        <v>253</v>
      </c>
      <c r="D459" t="s">
        <v>198</v>
      </c>
      <c r="E459" t="s">
        <v>286</v>
      </c>
      <c r="F459" t="s">
        <v>320</v>
      </c>
      <c r="G459" s="3" t="s">
        <v>513</v>
      </c>
    </row>
    <row r="460" spans="3:7" x14ac:dyDescent="0.15">
      <c r="C460" t="s">
        <v>253</v>
      </c>
      <c r="D460" t="s">
        <v>159</v>
      </c>
      <c r="E460" t="s">
        <v>284</v>
      </c>
      <c r="F460" t="s">
        <v>320</v>
      </c>
      <c r="G460" s="3" t="s">
        <v>405</v>
      </c>
    </row>
    <row r="461" spans="3:7" x14ac:dyDescent="0.15">
      <c r="C461" t="s">
        <v>253</v>
      </c>
      <c r="D461" t="s">
        <v>98</v>
      </c>
      <c r="E461" t="s">
        <v>283</v>
      </c>
      <c r="F461" t="s">
        <v>320</v>
      </c>
      <c r="G461" s="3" t="s">
        <v>502</v>
      </c>
    </row>
    <row r="462" spans="3:7" x14ac:dyDescent="0.15">
      <c r="C462" t="s">
        <v>253</v>
      </c>
      <c r="D462" t="s">
        <v>230</v>
      </c>
      <c r="E462" t="s">
        <v>285</v>
      </c>
      <c r="F462" t="s">
        <v>320</v>
      </c>
      <c r="G462" s="3" t="s">
        <v>512</v>
      </c>
    </row>
    <row r="463" spans="3:7" x14ac:dyDescent="0.15">
      <c r="C463" t="s">
        <v>253</v>
      </c>
      <c r="D463" t="s">
        <v>240</v>
      </c>
      <c r="E463" t="s">
        <v>295</v>
      </c>
      <c r="F463" t="s">
        <v>320</v>
      </c>
      <c r="G463" s="3" t="s">
        <v>524</v>
      </c>
    </row>
    <row r="464" spans="3:7" x14ac:dyDescent="0.15">
      <c r="C464" t="s">
        <v>253</v>
      </c>
      <c r="D464" t="s">
        <v>317</v>
      </c>
      <c r="E464" t="s">
        <v>318</v>
      </c>
      <c r="F464" t="s">
        <v>319</v>
      </c>
      <c r="G464" s="3" t="s">
        <v>454</v>
      </c>
    </row>
    <row r="465" spans="1:7" x14ac:dyDescent="0.15">
      <c r="C465" t="s">
        <v>261</v>
      </c>
      <c r="D465" t="s">
        <v>105</v>
      </c>
      <c r="E465" t="s">
        <v>293</v>
      </c>
      <c r="F465" t="s">
        <v>320</v>
      </c>
      <c r="G465" s="3" t="s">
        <v>538</v>
      </c>
    </row>
    <row r="466" spans="1:7" x14ac:dyDescent="0.15">
      <c r="C466" t="s">
        <v>265</v>
      </c>
      <c r="D466" t="s">
        <v>254</v>
      </c>
      <c r="E466" t="s">
        <v>289</v>
      </c>
      <c r="F466" t="s">
        <v>320</v>
      </c>
      <c r="G466" s="3" t="s">
        <v>554</v>
      </c>
    </row>
    <row r="467" spans="1:7" x14ac:dyDescent="0.15">
      <c r="C467" t="s">
        <v>272</v>
      </c>
      <c r="D467" t="s">
        <v>105</v>
      </c>
      <c r="E467" t="s">
        <v>293</v>
      </c>
      <c r="F467" t="s">
        <v>320</v>
      </c>
      <c r="G467" s="3" t="s">
        <v>566</v>
      </c>
    </row>
    <row r="468" spans="1:7" x14ac:dyDescent="0.15">
      <c r="C468" t="s">
        <v>281</v>
      </c>
      <c r="D468" t="s">
        <v>105</v>
      </c>
      <c r="E468" t="s">
        <v>293</v>
      </c>
      <c r="F468" t="s">
        <v>320</v>
      </c>
      <c r="G468" s="3" t="s">
        <v>593</v>
      </c>
    </row>
    <row r="469" spans="1:7" x14ac:dyDescent="0.15">
      <c r="A469" s="2">
        <v>61</v>
      </c>
      <c r="B469" s="1" t="s">
        <v>56</v>
      </c>
      <c r="C469" t="s">
        <v>253</v>
      </c>
      <c r="D469" t="s">
        <v>222</v>
      </c>
      <c r="E469" t="s">
        <v>295</v>
      </c>
      <c r="F469" t="s">
        <v>320</v>
      </c>
      <c r="G469" s="3" t="s">
        <v>488</v>
      </c>
    </row>
    <row r="470" spans="1:7" x14ac:dyDescent="0.15">
      <c r="C470" t="s">
        <v>253</v>
      </c>
      <c r="D470" t="s">
        <v>223</v>
      </c>
      <c r="E470" t="s">
        <v>295</v>
      </c>
      <c r="F470" t="s">
        <v>320</v>
      </c>
      <c r="G470" s="3" t="s">
        <v>489</v>
      </c>
    </row>
    <row r="471" spans="1:7" x14ac:dyDescent="0.15">
      <c r="C471" t="s">
        <v>253</v>
      </c>
      <c r="D471" t="s">
        <v>225</v>
      </c>
      <c r="E471" t="s">
        <v>295</v>
      </c>
      <c r="F471" t="s">
        <v>320</v>
      </c>
      <c r="G471" s="3" t="s">
        <v>491</v>
      </c>
    </row>
    <row r="472" spans="1:7" x14ac:dyDescent="0.15">
      <c r="C472" t="s">
        <v>253</v>
      </c>
      <c r="D472" t="s">
        <v>226</v>
      </c>
      <c r="E472" t="s">
        <v>295</v>
      </c>
      <c r="F472" t="s">
        <v>320</v>
      </c>
      <c r="G472" s="3" t="s">
        <v>492</v>
      </c>
    </row>
    <row r="473" spans="1:7" x14ac:dyDescent="0.15">
      <c r="C473" t="s">
        <v>253</v>
      </c>
      <c r="D473" t="s">
        <v>235</v>
      </c>
      <c r="E473" t="s">
        <v>295</v>
      </c>
      <c r="F473" t="s">
        <v>320</v>
      </c>
      <c r="G473" s="3" t="s">
        <v>505</v>
      </c>
    </row>
    <row r="474" spans="1:7" x14ac:dyDescent="0.15">
      <c r="C474" t="s">
        <v>253</v>
      </c>
      <c r="D474" t="s">
        <v>112</v>
      </c>
      <c r="E474" t="s">
        <v>294</v>
      </c>
      <c r="F474" t="s">
        <v>320</v>
      </c>
      <c r="G474" s="3" t="s">
        <v>494</v>
      </c>
    </row>
    <row r="475" spans="1:7" x14ac:dyDescent="0.15">
      <c r="C475" t="s">
        <v>253</v>
      </c>
      <c r="D475" t="s">
        <v>236</v>
      </c>
      <c r="E475" t="s">
        <v>293</v>
      </c>
      <c r="F475" t="s">
        <v>320</v>
      </c>
      <c r="G475" s="3" t="s">
        <v>506</v>
      </c>
    </row>
    <row r="476" spans="1:7" x14ac:dyDescent="0.15">
      <c r="C476" t="s">
        <v>253</v>
      </c>
      <c r="D476" t="s">
        <v>496</v>
      </c>
      <c r="E476" t="s">
        <v>291</v>
      </c>
      <c r="F476" t="s">
        <v>320</v>
      </c>
      <c r="G476" s="3" t="s">
        <v>495</v>
      </c>
    </row>
    <row r="477" spans="1:7" x14ac:dyDescent="0.15">
      <c r="C477" t="s">
        <v>253</v>
      </c>
      <c r="D477" t="s">
        <v>228</v>
      </c>
      <c r="E477" t="s">
        <v>288</v>
      </c>
      <c r="F477" t="s">
        <v>320</v>
      </c>
      <c r="G477" s="3" t="s">
        <v>515</v>
      </c>
    </row>
    <row r="478" spans="1:7" x14ac:dyDescent="0.15">
      <c r="C478" t="s">
        <v>253</v>
      </c>
      <c r="D478" t="s">
        <v>229</v>
      </c>
      <c r="E478" t="s">
        <v>287</v>
      </c>
      <c r="F478" t="s">
        <v>320</v>
      </c>
      <c r="G478" s="3" t="s">
        <v>499</v>
      </c>
    </row>
    <row r="479" spans="1:7" x14ac:dyDescent="0.15">
      <c r="C479" t="s">
        <v>253</v>
      </c>
      <c r="D479" t="s">
        <v>200</v>
      </c>
      <c r="E479" t="s">
        <v>285</v>
      </c>
      <c r="F479" t="s">
        <v>320</v>
      </c>
      <c r="G479" s="3" t="s">
        <v>520</v>
      </c>
    </row>
    <row r="480" spans="1:7" x14ac:dyDescent="0.15">
      <c r="C480" t="s">
        <v>253</v>
      </c>
      <c r="D480" t="s">
        <v>159</v>
      </c>
      <c r="E480" t="s">
        <v>284</v>
      </c>
      <c r="F480" t="s">
        <v>320</v>
      </c>
      <c r="G480" s="3" t="s">
        <v>405</v>
      </c>
    </row>
    <row r="481" spans="1:7" x14ac:dyDescent="0.15">
      <c r="C481" t="s">
        <v>253</v>
      </c>
      <c r="D481" t="s">
        <v>98</v>
      </c>
      <c r="E481" t="s">
        <v>283</v>
      </c>
      <c r="F481" t="s">
        <v>320</v>
      </c>
      <c r="G481" s="3" t="s">
        <v>511</v>
      </c>
    </row>
    <row r="482" spans="1:7" x14ac:dyDescent="0.15">
      <c r="C482" t="s">
        <v>253</v>
      </c>
      <c r="D482" t="s">
        <v>239</v>
      </c>
      <c r="E482" t="s">
        <v>285</v>
      </c>
      <c r="F482" t="s">
        <v>320</v>
      </c>
      <c r="G482" s="3" t="s">
        <v>525</v>
      </c>
    </row>
    <row r="483" spans="1:7" x14ac:dyDescent="0.15">
      <c r="C483" t="s">
        <v>253</v>
      </c>
      <c r="D483" t="s">
        <v>240</v>
      </c>
      <c r="E483" t="s">
        <v>295</v>
      </c>
      <c r="F483" t="s">
        <v>320</v>
      </c>
      <c r="G483" s="3" t="s">
        <v>524</v>
      </c>
    </row>
    <row r="484" spans="1:7" x14ac:dyDescent="0.15">
      <c r="C484" t="s">
        <v>253</v>
      </c>
      <c r="D484" t="s">
        <v>317</v>
      </c>
      <c r="E484" t="s">
        <v>318</v>
      </c>
      <c r="F484" t="s">
        <v>319</v>
      </c>
      <c r="G484" s="3" t="s">
        <v>454</v>
      </c>
    </row>
    <row r="485" spans="1:7" x14ac:dyDescent="0.15">
      <c r="C485" t="s">
        <v>272</v>
      </c>
      <c r="D485" t="s">
        <v>105</v>
      </c>
      <c r="E485" t="s">
        <v>293</v>
      </c>
      <c r="F485" t="s">
        <v>320</v>
      </c>
      <c r="G485" s="3" t="s">
        <v>560</v>
      </c>
    </row>
    <row r="486" spans="1:7" x14ac:dyDescent="0.15">
      <c r="C486" t="s">
        <v>281</v>
      </c>
      <c r="D486" t="s">
        <v>274</v>
      </c>
      <c r="E486" t="s">
        <v>293</v>
      </c>
      <c r="F486" t="s">
        <v>320</v>
      </c>
      <c r="G486" s="3" t="s">
        <v>580</v>
      </c>
    </row>
    <row r="487" spans="1:7" x14ac:dyDescent="0.15">
      <c r="A487" s="2">
        <v>62</v>
      </c>
      <c r="B487" s="1" t="s">
        <v>57</v>
      </c>
      <c r="C487" t="s">
        <v>253</v>
      </c>
      <c r="D487" t="s">
        <v>222</v>
      </c>
      <c r="E487" t="s">
        <v>295</v>
      </c>
      <c r="F487" t="s">
        <v>320</v>
      </c>
      <c r="G487" s="3" t="s">
        <v>488</v>
      </c>
    </row>
    <row r="488" spans="1:7" x14ac:dyDescent="0.15">
      <c r="C488" t="s">
        <v>253</v>
      </c>
      <c r="D488" t="s">
        <v>223</v>
      </c>
      <c r="E488" t="s">
        <v>295</v>
      </c>
      <c r="F488" t="s">
        <v>320</v>
      </c>
      <c r="G488" s="3" t="s">
        <v>489</v>
      </c>
    </row>
    <row r="489" spans="1:7" x14ac:dyDescent="0.15">
      <c r="C489" t="s">
        <v>253</v>
      </c>
      <c r="D489" t="s">
        <v>225</v>
      </c>
      <c r="E489" t="s">
        <v>295</v>
      </c>
      <c r="F489" t="s">
        <v>320</v>
      </c>
      <c r="G489" s="3" t="s">
        <v>491</v>
      </c>
    </row>
    <row r="490" spans="1:7" x14ac:dyDescent="0.15">
      <c r="C490" t="s">
        <v>253</v>
      </c>
      <c r="D490" t="s">
        <v>226</v>
      </c>
      <c r="E490" t="s">
        <v>295</v>
      </c>
      <c r="F490" t="s">
        <v>320</v>
      </c>
      <c r="G490" s="3" t="s">
        <v>492</v>
      </c>
    </row>
    <row r="491" spans="1:7" x14ac:dyDescent="0.15">
      <c r="C491" t="s">
        <v>253</v>
      </c>
      <c r="D491" t="s">
        <v>112</v>
      </c>
      <c r="E491" t="s">
        <v>294</v>
      </c>
      <c r="F491" t="s">
        <v>320</v>
      </c>
      <c r="G491" s="3" t="s">
        <v>494</v>
      </c>
    </row>
    <row r="492" spans="1:7" x14ac:dyDescent="0.15">
      <c r="C492" t="s">
        <v>253</v>
      </c>
      <c r="D492" t="s">
        <v>194</v>
      </c>
      <c r="E492" t="s">
        <v>293</v>
      </c>
      <c r="F492" t="s">
        <v>320</v>
      </c>
      <c r="G492" s="3" t="s">
        <v>508</v>
      </c>
    </row>
    <row r="493" spans="1:7" x14ac:dyDescent="0.15">
      <c r="C493" t="s">
        <v>253</v>
      </c>
      <c r="D493" t="s">
        <v>496</v>
      </c>
      <c r="E493" t="s">
        <v>291</v>
      </c>
      <c r="F493" t="s">
        <v>320</v>
      </c>
      <c r="G493" s="3" t="s">
        <v>495</v>
      </c>
    </row>
    <row r="494" spans="1:7" x14ac:dyDescent="0.15">
      <c r="C494" t="s">
        <v>253</v>
      </c>
      <c r="D494" t="s">
        <v>227</v>
      </c>
      <c r="E494" t="s">
        <v>288</v>
      </c>
      <c r="F494" t="s">
        <v>320</v>
      </c>
      <c r="G494" s="3" t="s">
        <v>497</v>
      </c>
    </row>
    <row r="495" spans="1:7" x14ac:dyDescent="0.15">
      <c r="C495" t="s">
        <v>253</v>
      </c>
      <c r="D495" t="s">
        <v>229</v>
      </c>
      <c r="E495" t="s">
        <v>287</v>
      </c>
      <c r="F495" t="s">
        <v>320</v>
      </c>
      <c r="G495" s="3" t="s">
        <v>499</v>
      </c>
    </row>
    <row r="496" spans="1:7" x14ac:dyDescent="0.15">
      <c r="C496" t="s">
        <v>253</v>
      </c>
      <c r="D496" t="s">
        <v>200</v>
      </c>
      <c r="E496" t="s">
        <v>285</v>
      </c>
      <c r="F496" t="s">
        <v>320</v>
      </c>
      <c r="G496" s="3" t="s">
        <v>521</v>
      </c>
    </row>
    <row r="497" spans="1:7" x14ac:dyDescent="0.15">
      <c r="C497" t="s">
        <v>253</v>
      </c>
      <c r="D497" t="s">
        <v>200</v>
      </c>
      <c r="E497" t="s">
        <v>285</v>
      </c>
      <c r="F497" t="s">
        <v>320</v>
      </c>
      <c r="G497" s="3" t="s">
        <v>501</v>
      </c>
    </row>
    <row r="498" spans="1:7" x14ac:dyDescent="0.15">
      <c r="C498" t="s">
        <v>253</v>
      </c>
      <c r="D498" t="s">
        <v>159</v>
      </c>
      <c r="E498" t="s">
        <v>284</v>
      </c>
      <c r="F498" t="s">
        <v>320</v>
      </c>
      <c r="G498" s="3" t="s">
        <v>405</v>
      </c>
    </row>
    <row r="499" spans="1:7" x14ac:dyDescent="0.15">
      <c r="C499" t="s">
        <v>253</v>
      </c>
      <c r="D499" t="s">
        <v>98</v>
      </c>
      <c r="E499" t="s">
        <v>283</v>
      </c>
      <c r="F499" t="s">
        <v>320</v>
      </c>
      <c r="G499" s="3" t="s">
        <v>511</v>
      </c>
    </row>
    <row r="500" spans="1:7" x14ac:dyDescent="0.15">
      <c r="C500" t="s">
        <v>253</v>
      </c>
      <c r="D500" t="s">
        <v>239</v>
      </c>
      <c r="E500" t="s">
        <v>285</v>
      </c>
      <c r="F500" t="s">
        <v>320</v>
      </c>
      <c r="G500" s="3" t="s">
        <v>525</v>
      </c>
    </row>
    <row r="501" spans="1:7" x14ac:dyDescent="0.15">
      <c r="C501" t="s">
        <v>253</v>
      </c>
      <c r="D501" t="s">
        <v>240</v>
      </c>
      <c r="E501" t="s">
        <v>295</v>
      </c>
      <c r="F501" t="s">
        <v>320</v>
      </c>
      <c r="G501" s="3" t="s">
        <v>524</v>
      </c>
    </row>
    <row r="502" spans="1:7" x14ac:dyDescent="0.15">
      <c r="C502" t="s">
        <v>253</v>
      </c>
      <c r="D502" t="s">
        <v>317</v>
      </c>
      <c r="E502" t="s">
        <v>318</v>
      </c>
      <c r="F502" t="s">
        <v>319</v>
      </c>
      <c r="G502" s="3" t="s">
        <v>454</v>
      </c>
    </row>
    <row r="503" spans="1:7" x14ac:dyDescent="0.15">
      <c r="C503" t="s">
        <v>261</v>
      </c>
      <c r="D503" t="s">
        <v>105</v>
      </c>
      <c r="E503" t="s">
        <v>293</v>
      </c>
      <c r="F503" t="s">
        <v>320</v>
      </c>
      <c r="G503" s="3" t="s">
        <v>533</v>
      </c>
    </row>
    <row r="504" spans="1:7" x14ac:dyDescent="0.15">
      <c r="C504" t="s">
        <v>261</v>
      </c>
      <c r="D504" t="s">
        <v>258</v>
      </c>
      <c r="E504" t="s">
        <v>293</v>
      </c>
      <c r="F504" t="s">
        <v>320</v>
      </c>
      <c r="G504" s="3" t="s">
        <v>541</v>
      </c>
    </row>
    <row r="505" spans="1:7" x14ac:dyDescent="0.15">
      <c r="C505" t="s">
        <v>261</v>
      </c>
      <c r="D505" t="s">
        <v>258</v>
      </c>
      <c r="E505" t="s">
        <v>293</v>
      </c>
      <c r="F505" t="s">
        <v>320</v>
      </c>
      <c r="G505" s="3" t="s">
        <v>542</v>
      </c>
    </row>
    <row r="506" spans="1:7" x14ac:dyDescent="0.15">
      <c r="C506" t="s">
        <v>265</v>
      </c>
      <c r="D506" t="s">
        <v>548</v>
      </c>
      <c r="E506" t="s">
        <v>293</v>
      </c>
      <c r="F506" t="s">
        <v>320</v>
      </c>
      <c r="G506" s="3" t="s">
        <v>547</v>
      </c>
    </row>
    <row r="507" spans="1:7" x14ac:dyDescent="0.15">
      <c r="C507" t="s">
        <v>265</v>
      </c>
      <c r="D507" t="s">
        <v>258</v>
      </c>
      <c r="E507" t="s">
        <v>293</v>
      </c>
      <c r="F507" t="s">
        <v>320</v>
      </c>
      <c r="G507" s="3" t="s">
        <v>555</v>
      </c>
    </row>
    <row r="508" spans="1:7" x14ac:dyDescent="0.15">
      <c r="C508" t="s">
        <v>272</v>
      </c>
      <c r="D508" t="s">
        <v>268</v>
      </c>
      <c r="E508" t="s">
        <v>293</v>
      </c>
      <c r="F508" t="s">
        <v>320</v>
      </c>
      <c r="G508" s="3" t="s">
        <v>568</v>
      </c>
    </row>
    <row r="509" spans="1:7" x14ac:dyDescent="0.15">
      <c r="C509" t="s">
        <v>272</v>
      </c>
      <c r="D509" t="s">
        <v>271</v>
      </c>
      <c r="E509" t="s">
        <v>293</v>
      </c>
      <c r="F509" t="s">
        <v>320</v>
      </c>
      <c r="G509" s="3" t="s">
        <v>569</v>
      </c>
    </row>
    <row r="510" spans="1:7" x14ac:dyDescent="0.15">
      <c r="C510" t="s">
        <v>281</v>
      </c>
      <c r="D510" t="s">
        <v>548</v>
      </c>
      <c r="E510" t="s">
        <v>293</v>
      </c>
      <c r="F510" t="s">
        <v>320</v>
      </c>
      <c r="G510" s="3" t="s">
        <v>594</v>
      </c>
    </row>
    <row r="511" spans="1:7" x14ac:dyDescent="0.15">
      <c r="A511" s="2">
        <v>63</v>
      </c>
      <c r="B511" s="1" t="s">
        <v>58</v>
      </c>
      <c r="C511" t="s">
        <v>253</v>
      </c>
      <c r="D511" t="s">
        <v>222</v>
      </c>
      <c r="E511" t="s">
        <v>295</v>
      </c>
      <c r="F511" t="s">
        <v>320</v>
      </c>
      <c r="G511" s="3" t="s">
        <v>488</v>
      </c>
    </row>
    <row r="512" spans="1:7" x14ac:dyDescent="0.15">
      <c r="C512" t="s">
        <v>253</v>
      </c>
      <c r="D512" t="s">
        <v>223</v>
      </c>
      <c r="E512" t="s">
        <v>295</v>
      </c>
      <c r="F512" t="s">
        <v>320</v>
      </c>
      <c r="G512" s="3" t="s">
        <v>489</v>
      </c>
    </row>
    <row r="513" spans="3:7" x14ac:dyDescent="0.15">
      <c r="C513" t="s">
        <v>253</v>
      </c>
      <c r="D513" t="s">
        <v>225</v>
      </c>
      <c r="E513" t="s">
        <v>295</v>
      </c>
      <c r="F513" t="s">
        <v>320</v>
      </c>
      <c r="G513" s="3" t="s">
        <v>491</v>
      </c>
    </row>
    <row r="514" spans="3:7" x14ac:dyDescent="0.15">
      <c r="C514" t="s">
        <v>253</v>
      </c>
      <c r="D514" t="s">
        <v>226</v>
      </c>
      <c r="E514" t="s">
        <v>295</v>
      </c>
      <c r="F514" t="s">
        <v>320</v>
      </c>
      <c r="G514" s="3" t="s">
        <v>492</v>
      </c>
    </row>
    <row r="515" spans="3:7" x14ac:dyDescent="0.15">
      <c r="C515" t="s">
        <v>253</v>
      </c>
      <c r="D515" t="s">
        <v>235</v>
      </c>
      <c r="E515" t="s">
        <v>295</v>
      </c>
      <c r="F515" t="s">
        <v>320</v>
      </c>
      <c r="G515" s="3" t="s">
        <v>505</v>
      </c>
    </row>
    <row r="516" spans="3:7" x14ac:dyDescent="0.15">
      <c r="C516" t="s">
        <v>253</v>
      </c>
      <c r="D516" t="s">
        <v>112</v>
      </c>
      <c r="E516" t="s">
        <v>294</v>
      </c>
      <c r="F516" t="s">
        <v>320</v>
      </c>
      <c r="G516" s="3" t="s">
        <v>494</v>
      </c>
    </row>
    <row r="517" spans="3:7" x14ac:dyDescent="0.15">
      <c r="C517" t="s">
        <v>253</v>
      </c>
      <c r="D517" t="s">
        <v>496</v>
      </c>
      <c r="E517" t="s">
        <v>291</v>
      </c>
      <c r="F517" t="s">
        <v>320</v>
      </c>
      <c r="G517" s="3" t="s">
        <v>495</v>
      </c>
    </row>
    <row r="518" spans="3:7" x14ac:dyDescent="0.15">
      <c r="C518" t="s">
        <v>253</v>
      </c>
      <c r="D518" t="s">
        <v>227</v>
      </c>
      <c r="E518" t="s">
        <v>288</v>
      </c>
      <c r="F518" t="s">
        <v>320</v>
      </c>
      <c r="G518" s="3" t="s">
        <v>497</v>
      </c>
    </row>
    <row r="519" spans="3:7" x14ac:dyDescent="0.15">
      <c r="C519" t="s">
        <v>253</v>
      </c>
      <c r="D519" t="s">
        <v>229</v>
      </c>
      <c r="E519" t="s">
        <v>287</v>
      </c>
      <c r="F519" t="s">
        <v>320</v>
      </c>
      <c r="G519" s="3" t="s">
        <v>499</v>
      </c>
    </row>
    <row r="520" spans="3:7" x14ac:dyDescent="0.15">
      <c r="C520" t="s">
        <v>253</v>
      </c>
      <c r="D520" t="s">
        <v>200</v>
      </c>
      <c r="E520" t="s">
        <v>285</v>
      </c>
      <c r="F520" t="s">
        <v>320</v>
      </c>
      <c r="G520" s="3" t="s">
        <v>521</v>
      </c>
    </row>
    <row r="521" spans="3:7" x14ac:dyDescent="0.15">
      <c r="C521" t="s">
        <v>253</v>
      </c>
      <c r="D521" t="s">
        <v>200</v>
      </c>
      <c r="E521" t="s">
        <v>285</v>
      </c>
      <c r="F521" t="s">
        <v>320</v>
      </c>
      <c r="G521" s="3" t="s">
        <v>501</v>
      </c>
    </row>
    <row r="522" spans="3:7" x14ac:dyDescent="0.15">
      <c r="C522" t="s">
        <v>253</v>
      </c>
      <c r="D522" t="s">
        <v>159</v>
      </c>
      <c r="E522" t="s">
        <v>284</v>
      </c>
      <c r="F522" t="s">
        <v>320</v>
      </c>
      <c r="G522" s="3" t="s">
        <v>405</v>
      </c>
    </row>
    <row r="523" spans="3:7" x14ac:dyDescent="0.15">
      <c r="C523" t="s">
        <v>253</v>
      </c>
      <c r="D523" t="s">
        <v>98</v>
      </c>
      <c r="E523" t="s">
        <v>283</v>
      </c>
      <c r="F523" t="s">
        <v>320</v>
      </c>
      <c r="G523" s="3" t="s">
        <v>511</v>
      </c>
    </row>
    <row r="524" spans="3:7" x14ac:dyDescent="0.15">
      <c r="C524" t="s">
        <v>253</v>
      </c>
      <c r="D524" t="s">
        <v>239</v>
      </c>
      <c r="E524" t="s">
        <v>285</v>
      </c>
      <c r="F524" t="s">
        <v>320</v>
      </c>
      <c r="G524" s="3" t="s">
        <v>525</v>
      </c>
    </row>
    <row r="525" spans="3:7" x14ac:dyDescent="0.15">
      <c r="C525" t="s">
        <v>253</v>
      </c>
      <c r="D525" t="s">
        <v>240</v>
      </c>
      <c r="E525" t="s">
        <v>295</v>
      </c>
      <c r="F525" t="s">
        <v>320</v>
      </c>
      <c r="G525" s="3" t="s">
        <v>524</v>
      </c>
    </row>
    <row r="526" spans="3:7" x14ac:dyDescent="0.15">
      <c r="C526" t="s">
        <v>253</v>
      </c>
      <c r="D526" t="s">
        <v>317</v>
      </c>
      <c r="E526" t="s">
        <v>318</v>
      </c>
      <c r="F526" t="s">
        <v>319</v>
      </c>
      <c r="G526" s="3" t="s">
        <v>454</v>
      </c>
    </row>
    <row r="527" spans="3:7" x14ac:dyDescent="0.15">
      <c r="C527" t="s">
        <v>261</v>
      </c>
      <c r="D527" t="s">
        <v>105</v>
      </c>
      <c r="E527" t="s">
        <v>293</v>
      </c>
      <c r="F527" t="s">
        <v>320</v>
      </c>
      <c r="G527" s="3" t="s">
        <v>534</v>
      </c>
    </row>
    <row r="528" spans="3:7" x14ac:dyDescent="0.15">
      <c r="C528" t="s">
        <v>261</v>
      </c>
      <c r="D528" t="s">
        <v>105</v>
      </c>
      <c r="E528" t="s">
        <v>293</v>
      </c>
      <c r="F528" t="s">
        <v>320</v>
      </c>
      <c r="G528" s="3" t="s">
        <v>536</v>
      </c>
    </row>
    <row r="529" spans="1:7" x14ac:dyDescent="0.15">
      <c r="C529" t="s">
        <v>265</v>
      </c>
      <c r="D529" t="s">
        <v>257</v>
      </c>
      <c r="E529" t="s">
        <v>293</v>
      </c>
      <c r="F529" t="s">
        <v>320</v>
      </c>
      <c r="G529" s="3" t="s">
        <v>556</v>
      </c>
    </row>
    <row r="530" spans="1:7" x14ac:dyDescent="0.15">
      <c r="C530" t="s">
        <v>265</v>
      </c>
      <c r="D530" t="s">
        <v>264</v>
      </c>
      <c r="E530" t="s">
        <v>293</v>
      </c>
      <c r="F530" t="s">
        <v>320</v>
      </c>
      <c r="G530" s="3" t="s">
        <v>557</v>
      </c>
    </row>
    <row r="531" spans="1:7" x14ac:dyDescent="0.15">
      <c r="C531" t="s">
        <v>272</v>
      </c>
      <c r="D531" t="s">
        <v>105</v>
      </c>
      <c r="E531" t="s">
        <v>293</v>
      </c>
      <c r="F531" t="s">
        <v>320</v>
      </c>
      <c r="G531" s="3" t="s">
        <v>563</v>
      </c>
    </row>
    <row r="532" spans="1:7" x14ac:dyDescent="0.15">
      <c r="C532" t="s">
        <v>281</v>
      </c>
      <c r="D532" t="s">
        <v>105</v>
      </c>
      <c r="E532" t="s">
        <v>293</v>
      </c>
      <c r="F532" t="s">
        <v>320</v>
      </c>
      <c r="G532" s="3" t="s">
        <v>595</v>
      </c>
    </row>
    <row r="533" spans="1:7" x14ac:dyDescent="0.15">
      <c r="A533" s="2">
        <v>64</v>
      </c>
      <c r="B533" s="1" t="s">
        <v>59</v>
      </c>
      <c r="C533" t="s">
        <v>253</v>
      </c>
      <c r="D533" t="s">
        <v>232</v>
      </c>
      <c r="E533" t="s">
        <v>295</v>
      </c>
      <c r="F533" t="s">
        <v>320</v>
      </c>
      <c r="G533" s="3" t="s">
        <v>503</v>
      </c>
    </row>
    <row r="534" spans="1:7" x14ac:dyDescent="0.15">
      <c r="C534" t="s">
        <v>253</v>
      </c>
      <c r="D534" t="s">
        <v>214</v>
      </c>
      <c r="E534" t="s">
        <v>295</v>
      </c>
      <c r="F534" t="s">
        <v>320</v>
      </c>
      <c r="G534" s="3" t="s">
        <v>504</v>
      </c>
    </row>
    <row r="535" spans="1:7" x14ac:dyDescent="0.15">
      <c r="C535" t="s">
        <v>253</v>
      </c>
      <c r="D535" t="s">
        <v>223</v>
      </c>
      <c r="E535" t="s">
        <v>295</v>
      </c>
      <c r="F535" t="s">
        <v>320</v>
      </c>
      <c r="G535" s="3" t="s">
        <v>489</v>
      </c>
    </row>
    <row r="536" spans="1:7" x14ac:dyDescent="0.15">
      <c r="C536" t="s">
        <v>253</v>
      </c>
      <c r="D536" t="s">
        <v>225</v>
      </c>
      <c r="E536" t="s">
        <v>295</v>
      </c>
      <c r="F536" t="s">
        <v>320</v>
      </c>
      <c r="G536" s="3" t="s">
        <v>491</v>
      </c>
    </row>
    <row r="537" spans="1:7" x14ac:dyDescent="0.15">
      <c r="C537" t="s">
        <v>253</v>
      </c>
      <c r="D537" t="s">
        <v>226</v>
      </c>
      <c r="E537" t="s">
        <v>295</v>
      </c>
      <c r="F537" t="s">
        <v>320</v>
      </c>
      <c r="G537" s="3" t="s">
        <v>492</v>
      </c>
    </row>
    <row r="538" spans="1:7" x14ac:dyDescent="0.15">
      <c r="C538" t="s">
        <v>253</v>
      </c>
      <c r="D538" t="s">
        <v>112</v>
      </c>
      <c r="E538" t="s">
        <v>294</v>
      </c>
      <c r="F538" t="s">
        <v>320</v>
      </c>
      <c r="G538" s="3" t="s">
        <v>494</v>
      </c>
    </row>
    <row r="539" spans="1:7" x14ac:dyDescent="0.15">
      <c r="C539" t="s">
        <v>253</v>
      </c>
      <c r="D539" t="s">
        <v>237</v>
      </c>
      <c r="E539" t="s">
        <v>293</v>
      </c>
      <c r="F539" t="s">
        <v>320</v>
      </c>
      <c r="G539" s="3" t="s">
        <v>507</v>
      </c>
    </row>
    <row r="540" spans="1:7" x14ac:dyDescent="0.15">
      <c r="C540" t="s">
        <v>253</v>
      </c>
      <c r="D540" t="s">
        <v>496</v>
      </c>
      <c r="E540" t="s">
        <v>291</v>
      </c>
      <c r="F540" t="s">
        <v>320</v>
      </c>
      <c r="G540" s="3" t="s">
        <v>495</v>
      </c>
    </row>
    <row r="541" spans="1:7" x14ac:dyDescent="0.15">
      <c r="C541" t="s">
        <v>253</v>
      </c>
      <c r="D541" t="s">
        <v>233</v>
      </c>
      <c r="E541" t="s">
        <v>289</v>
      </c>
      <c r="F541" t="s">
        <v>320</v>
      </c>
      <c r="G541" s="3" t="s">
        <v>509</v>
      </c>
    </row>
    <row r="542" spans="1:7" x14ac:dyDescent="0.15">
      <c r="C542" t="s">
        <v>253</v>
      </c>
      <c r="D542" t="s">
        <v>234</v>
      </c>
      <c r="E542" t="s">
        <v>289</v>
      </c>
      <c r="F542" t="s">
        <v>320</v>
      </c>
      <c r="G542" s="3" t="s">
        <v>510</v>
      </c>
    </row>
    <row r="543" spans="1:7" x14ac:dyDescent="0.15">
      <c r="C543" t="s">
        <v>253</v>
      </c>
      <c r="D543" t="s">
        <v>228</v>
      </c>
      <c r="E543" t="s">
        <v>288</v>
      </c>
      <c r="F543" t="s">
        <v>320</v>
      </c>
      <c r="G543" s="3" t="s">
        <v>498</v>
      </c>
    </row>
    <row r="544" spans="1:7" x14ac:dyDescent="0.15">
      <c r="C544" t="s">
        <v>253</v>
      </c>
      <c r="D544" t="s">
        <v>229</v>
      </c>
      <c r="E544" t="s">
        <v>287</v>
      </c>
      <c r="F544" t="s">
        <v>320</v>
      </c>
      <c r="G544" s="3" t="s">
        <v>499</v>
      </c>
    </row>
    <row r="545" spans="1:7" x14ac:dyDescent="0.15">
      <c r="C545" t="s">
        <v>253</v>
      </c>
      <c r="D545" t="s">
        <v>159</v>
      </c>
      <c r="E545" t="s">
        <v>284</v>
      </c>
      <c r="F545" t="s">
        <v>320</v>
      </c>
      <c r="G545" s="3" t="s">
        <v>405</v>
      </c>
    </row>
    <row r="546" spans="1:7" x14ac:dyDescent="0.15">
      <c r="C546" t="s">
        <v>253</v>
      </c>
      <c r="D546" t="s">
        <v>98</v>
      </c>
      <c r="E546" t="s">
        <v>283</v>
      </c>
      <c r="F546" t="s">
        <v>320</v>
      </c>
      <c r="G546" s="3" t="s">
        <v>511</v>
      </c>
    </row>
    <row r="547" spans="1:7" x14ac:dyDescent="0.15">
      <c r="C547" t="s">
        <v>253</v>
      </c>
      <c r="D547" t="s">
        <v>238</v>
      </c>
      <c r="E547" t="s">
        <v>285</v>
      </c>
      <c r="F547" t="s">
        <v>320</v>
      </c>
      <c r="G547" s="3" t="s">
        <v>512</v>
      </c>
    </row>
    <row r="548" spans="1:7" x14ac:dyDescent="0.15">
      <c r="C548" t="s">
        <v>253</v>
      </c>
      <c r="D548" t="s">
        <v>239</v>
      </c>
      <c r="E548" t="s">
        <v>285</v>
      </c>
      <c r="F548" t="s">
        <v>320</v>
      </c>
      <c r="G548" s="3" t="s">
        <v>525</v>
      </c>
    </row>
    <row r="549" spans="1:7" x14ac:dyDescent="0.15">
      <c r="C549" t="s">
        <v>253</v>
      </c>
      <c r="D549" t="s">
        <v>240</v>
      </c>
      <c r="E549" t="s">
        <v>295</v>
      </c>
      <c r="F549" t="s">
        <v>320</v>
      </c>
      <c r="G549" s="3" t="s">
        <v>524</v>
      </c>
    </row>
    <row r="550" spans="1:7" x14ac:dyDescent="0.15">
      <c r="C550" t="s">
        <v>253</v>
      </c>
      <c r="D550" t="s">
        <v>317</v>
      </c>
      <c r="E550" t="s">
        <v>318</v>
      </c>
      <c r="F550" t="s">
        <v>319</v>
      </c>
      <c r="G550" s="3" t="s">
        <v>454</v>
      </c>
    </row>
    <row r="551" spans="1:7" x14ac:dyDescent="0.15">
      <c r="C551" t="s">
        <v>261</v>
      </c>
      <c r="D551" t="s">
        <v>257</v>
      </c>
      <c r="E551" t="s">
        <v>293</v>
      </c>
      <c r="F551" t="s">
        <v>320</v>
      </c>
      <c r="G551" s="3" t="s">
        <v>543</v>
      </c>
    </row>
    <row r="552" spans="1:7" x14ac:dyDescent="0.15">
      <c r="C552" t="s">
        <v>272</v>
      </c>
      <c r="D552" t="s">
        <v>254</v>
      </c>
      <c r="E552" t="s">
        <v>289</v>
      </c>
      <c r="F552" t="s">
        <v>320</v>
      </c>
      <c r="G552" s="3" t="s">
        <v>570</v>
      </c>
    </row>
    <row r="553" spans="1:7" x14ac:dyDescent="0.15">
      <c r="C553" t="s">
        <v>272</v>
      </c>
      <c r="D553" t="s">
        <v>105</v>
      </c>
      <c r="E553" t="s">
        <v>293</v>
      </c>
      <c r="F553" t="s">
        <v>320</v>
      </c>
      <c r="G553" s="3" t="s">
        <v>566</v>
      </c>
    </row>
    <row r="554" spans="1:7" x14ac:dyDescent="0.15">
      <c r="A554" s="2">
        <v>65</v>
      </c>
      <c r="B554" s="1" t="s">
        <v>60</v>
      </c>
      <c r="C554" t="s">
        <v>253</v>
      </c>
      <c r="D554" t="s">
        <v>168</v>
      </c>
      <c r="F554" t="s">
        <v>314</v>
      </c>
      <c r="G554" s="3" t="s">
        <v>596</v>
      </c>
    </row>
    <row r="555" spans="1:7" x14ac:dyDescent="0.15">
      <c r="A555" s="2">
        <v>66</v>
      </c>
      <c r="B555" s="1" t="s">
        <v>61</v>
      </c>
      <c r="C555" t="s">
        <v>253</v>
      </c>
      <c r="D555" t="s">
        <v>168</v>
      </c>
      <c r="F555" t="s">
        <v>314</v>
      </c>
      <c r="G555" s="3" t="s">
        <v>596</v>
      </c>
    </row>
    <row r="556" spans="1:7" x14ac:dyDescent="0.15">
      <c r="A556" s="2">
        <v>67</v>
      </c>
      <c r="B556" s="1" t="s">
        <v>62</v>
      </c>
      <c r="C556" t="s">
        <v>253</v>
      </c>
      <c r="D556" t="s">
        <v>168</v>
      </c>
      <c r="F556" t="s">
        <v>314</v>
      </c>
      <c r="G556" s="3" t="s">
        <v>596</v>
      </c>
    </row>
    <row r="557" spans="1:7" x14ac:dyDescent="0.15">
      <c r="A557" s="2">
        <v>68</v>
      </c>
      <c r="B557" s="1" t="s">
        <v>63</v>
      </c>
      <c r="C557" t="s">
        <v>253</v>
      </c>
      <c r="D557" t="s">
        <v>168</v>
      </c>
      <c r="F557" t="s">
        <v>314</v>
      </c>
      <c r="G557" s="3" t="s">
        <v>596</v>
      </c>
    </row>
    <row r="558" spans="1:7" x14ac:dyDescent="0.15">
      <c r="A558" s="2">
        <v>69</v>
      </c>
      <c r="B558" s="1" t="s">
        <v>64</v>
      </c>
      <c r="C558" t="s">
        <v>253</v>
      </c>
      <c r="D558" t="s">
        <v>168</v>
      </c>
      <c r="F558" t="s">
        <v>314</v>
      </c>
      <c r="G558" s="3" t="s">
        <v>596</v>
      </c>
    </row>
    <row r="559" spans="1:7" x14ac:dyDescent="0.15">
      <c r="A559" s="2">
        <v>70</v>
      </c>
      <c r="B559" s="1" t="s">
        <v>65</v>
      </c>
      <c r="C559" t="s">
        <v>253</v>
      </c>
      <c r="D559" t="s">
        <v>168</v>
      </c>
      <c r="F559" t="s">
        <v>314</v>
      </c>
      <c r="G559" s="3" t="s">
        <v>596</v>
      </c>
    </row>
    <row r="560" spans="1:7" x14ac:dyDescent="0.15">
      <c r="A560" s="2">
        <v>71</v>
      </c>
      <c r="B560" s="1" t="s">
        <v>66</v>
      </c>
      <c r="C560" t="s">
        <v>253</v>
      </c>
      <c r="D560" t="s">
        <v>241</v>
      </c>
      <c r="E560" t="s">
        <v>286</v>
      </c>
      <c r="F560" t="s">
        <v>314</v>
      </c>
      <c r="G560" s="3" t="s">
        <v>597</v>
      </c>
    </row>
    <row r="561" spans="1:7" x14ac:dyDescent="0.15">
      <c r="A561">
        <v>72</v>
      </c>
      <c r="B561" t="s">
        <v>67</v>
      </c>
      <c r="C561" t="s">
        <v>253</v>
      </c>
      <c r="D561" t="s">
        <v>168</v>
      </c>
      <c r="F561" t="s">
        <v>314</v>
      </c>
      <c r="G561" s="3" t="s">
        <v>596</v>
      </c>
    </row>
    <row r="562" spans="1:7" x14ac:dyDescent="0.15">
      <c r="A562">
        <v>73</v>
      </c>
      <c r="B562" t="s">
        <v>68</v>
      </c>
      <c r="C562" t="s">
        <v>253</v>
      </c>
      <c r="D562" t="s">
        <v>168</v>
      </c>
      <c r="F562" t="s">
        <v>314</v>
      </c>
      <c r="G562" s="3" t="s">
        <v>596</v>
      </c>
    </row>
    <row r="563" spans="1:7" x14ac:dyDescent="0.15">
      <c r="A563">
        <v>74</v>
      </c>
      <c r="B563" t="s">
        <v>69</v>
      </c>
      <c r="C563" t="s">
        <v>253</v>
      </c>
      <c r="D563" t="s">
        <v>241</v>
      </c>
      <c r="E563" t="s">
        <v>286</v>
      </c>
      <c r="F563" t="s">
        <v>314</v>
      </c>
      <c r="G563" s="3" t="s">
        <v>597</v>
      </c>
    </row>
    <row r="564" spans="1:7" x14ac:dyDescent="0.15">
      <c r="A564">
        <v>75</v>
      </c>
      <c r="B564" t="s">
        <v>70</v>
      </c>
      <c r="C564" t="s">
        <v>253</v>
      </c>
      <c r="D564" t="s">
        <v>241</v>
      </c>
      <c r="E564" t="s">
        <v>286</v>
      </c>
      <c r="F564" t="s">
        <v>314</v>
      </c>
      <c r="G564" s="3" t="s">
        <v>597</v>
      </c>
    </row>
    <row r="565" spans="1:7" x14ac:dyDescent="0.15">
      <c r="A565">
        <v>76</v>
      </c>
      <c r="B565" t="s">
        <v>71</v>
      </c>
      <c r="C565" t="s">
        <v>253</v>
      </c>
      <c r="D565" t="s">
        <v>241</v>
      </c>
      <c r="E565" t="s">
        <v>286</v>
      </c>
      <c r="F565" t="s">
        <v>314</v>
      </c>
      <c r="G565" s="3" t="s">
        <v>597</v>
      </c>
    </row>
    <row r="566" spans="1:7" x14ac:dyDescent="0.15">
      <c r="A566">
        <v>77</v>
      </c>
      <c r="B566" t="s">
        <v>72</v>
      </c>
      <c r="C566" t="s">
        <v>253</v>
      </c>
      <c r="D566" t="s">
        <v>241</v>
      </c>
      <c r="E566" t="s">
        <v>286</v>
      </c>
      <c r="F566" t="s">
        <v>314</v>
      </c>
      <c r="G566" s="3" t="s">
        <v>597</v>
      </c>
    </row>
    <row r="567" spans="1:7" x14ac:dyDescent="0.15">
      <c r="A567">
        <v>78</v>
      </c>
      <c r="B567" t="s">
        <v>73</v>
      </c>
      <c r="C567" t="s">
        <v>253</v>
      </c>
      <c r="D567" t="s">
        <v>241</v>
      </c>
      <c r="E567" t="s">
        <v>286</v>
      </c>
      <c r="F567" t="s">
        <v>314</v>
      </c>
      <c r="G567" s="3" t="s">
        <v>597</v>
      </c>
    </row>
    <row r="568" spans="1:7" x14ac:dyDescent="0.15">
      <c r="A568">
        <v>79</v>
      </c>
      <c r="B568" t="s">
        <v>74</v>
      </c>
      <c r="C568" t="s">
        <v>253</v>
      </c>
      <c r="D568" t="s">
        <v>241</v>
      </c>
      <c r="E568" t="s">
        <v>286</v>
      </c>
      <c r="F568" t="s">
        <v>314</v>
      </c>
      <c r="G568" s="3" t="s">
        <v>597</v>
      </c>
    </row>
    <row r="569" spans="1:7" x14ac:dyDescent="0.15">
      <c r="A569">
        <v>80</v>
      </c>
      <c r="B569" t="s">
        <v>75</v>
      </c>
      <c r="C569" t="s">
        <v>253</v>
      </c>
      <c r="D569" t="s">
        <v>241</v>
      </c>
      <c r="E569" t="s">
        <v>286</v>
      </c>
      <c r="F569" t="s">
        <v>314</v>
      </c>
      <c r="G569" s="3" t="s">
        <v>597</v>
      </c>
    </row>
    <row r="570" spans="1:7" x14ac:dyDescent="0.15">
      <c r="A570">
        <v>81</v>
      </c>
      <c r="B570" t="s">
        <v>76</v>
      </c>
      <c r="C570" t="s">
        <v>253</v>
      </c>
      <c r="D570" t="s">
        <v>241</v>
      </c>
      <c r="E570" t="s">
        <v>286</v>
      </c>
      <c r="F570" t="s">
        <v>314</v>
      </c>
      <c r="G570" s="3" t="s">
        <v>597</v>
      </c>
    </row>
    <row r="571" spans="1:7" x14ac:dyDescent="0.15">
      <c r="A571">
        <v>82</v>
      </c>
      <c r="B571" t="s">
        <v>77</v>
      </c>
      <c r="C571" t="s">
        <v>253</v>
      </c>
      <c r="D571" t="s">
        <v>241</v>
      </c>
      <c r="E571" t="s">
        <v>286</v>
      </c>
      <c r="F571" t="s">
        <v>314</v>
      </c>
      <c r="G571" s="3" t="s">
        <v>597</v>
      </c>
    </row>
    <row r="572" spans="1:7" x14ac:dyDescent="0.15">
      <c r="A572">
        <v>83</v>
      </c>
      <c r="B572" t="s">
        <v>78</v>
      </c>
      <c r="C572" t="s">
        <v>253</v>
      </c>
      <c r="D572" t="s">
        <v>241</v>
      </c>
      <c r="E572" t="s">
        <v>286</v>
      </c>
      <c r="F572" t="s">
        <v>314</v>
      </c>
      <c r="G572" s="3" t="s">
        <v>597</v>
      </c>
    </row>
    <row r="573" spans="1:7" x14ac:dyDescent="0.15">
      <c r="A573">
        <v>84</v>
      </c>
      <c r="B573" t="s">
        <v>79</v>
      </c>
      <c r="C573" t="s">
        <v>253</v>
      </c>
      <c r="D573" t="s">
        <v>241</v>
      </c>
      <c r="E573" t="s">
        <v>286</v>
      </c>
      <c r="F573" t="s">
        <v>314</v>
      </c>
      <c r="G573" s="3" t="s">
        <v>597</v>
      </c>
    </row>
    <row r="574" spans="1:7" x14ac:dyDescent="0.15">
      <c r="A574">
        <v>85</v>
      </c>
      <c r="B574" t="s">
        <v>80</v>
      </c>
      <c r="C574" t="s">
        <v>253</v>
      </c>
      <c r="D574" t="s">
        <v>241</v>
      </c>
      <c r="E574" t="s">
        <v>286</v>
      </c>
      <c r="F574" t="s">
        <v>314</v>
      </c>
      <c r="G574" s="3" t="s">
        <v>597</v>
      </c>
    </row>
    <row r="575" spans="1:7" x14ac:dyDescent="0.15">
      <c r="A575" s="2">
        <v>86</v>
      </c>
      <c r="B575" s="1" t="s">
        <v>81</v>
      </c>
      <c r="C575" t="s">
        <v>253</v>
      </c>
      <c r="D575" t="s">
        <v>210</v>
      </c>
      <c r="E575" t="s">
        <v>294</v>
      </c>
      <c r="F575" t="s">
        <v>315</v>
      </c>
      <c r="G575" s="3" t="s">
        <v>598</v>
      </c>
    </row>
    <row r="576" spans="1:7" x14ac:dyDescent="0.15">
      <c r="C576" t="s">
        <v>253</v>
      </c>
      <c r="D576" t="s">
        <v>218</v>
      </c>
      <c r="E576" t="s">
        <v>293</v>
      </c>
      <c r="F576" t="s">
        <v>315</v>
      </c>
      <c r="G576" s="3" t="s">
        <v>599</v>
      </c>
    </row>
    <row r="577" spans="1:7" x14ac:dyDescent="0.15">
      <c r="C577" t="s">
        <v>253</v>
      </c>
      <c r="D577" t="s">
        <v>121</v>
      </c>
      <c r="E577" t="s">
        <v>289</v>
      </c>
      <c r="F577" t="s">
        <v>315</v>
      </c>
      <c r="G577" s="3" t="s">
        <v>600</v>
      </c>
    </row>
    <row r="578" spans="1:7" x14ac:dyDescent="0.15">
      <c r="C578" t="s">
        <v>253</v>
      </c>
      <c r="D578" t="s">
        <v>159</v>
      </c>
      <c r="E578" t="s">
        <v>284</v>
      </c>
      <c r="F578" t="s">
        <v>315</v>
      </c>
      <c r="G578" s="3" t="s">
        <v>405</v>
      </c>
    </row>
    <row r="579" spans="1:7" x14ac:dyDescent="0.15">
      <c r="A579" s="2">
        <v>87</v>
      </c>
      <c r="B579" s="1" t="s">
        <v>82</v>
      </c>
      <c r="C579" t="s">
        <v>253</v>
      </c>
      <c r="D579" t="s">
        <v>210</v>
      </c>
      <c r="E579" t="s">
        <v>294</v>
      </c>
      <c r="F579" t="s">
        <v>315</v>
      </c>
      <c r="G579" s="3" t="s">
        <v>601</v>
      </c>
    </row>
    <row r="580" spans="1:7" x14ac:dyDescent="0.15">
      <c r="C580" t="s">
        <v>253</v>
      </c>
      <c r="D580" t="s">
        <v>159</v>
      </c>
      <c r="E580" t="s">
        <v>284</v>
      </c>
      <c r="F580" t="s">
        <v>315</v>
      </c>
      <c r="G580" s="3" t="s">
        <v>405</v>
      </c>
    </row>
    <row r="581" spans="1:7" x14ac:dyDescent="0.15">
      <c r="C581" t="s">
        <v>253</v>
      </c>
      <c r="D581" t="s">
        <v>218</v>
      </c>
      <c r="E581" t="s">
        <v>293</v>
      </c>
      <c r="F581" t="s">
        <v>315</v>
      </c>
      <c r="G581" s="3" t="s">
        <v>602</v>
      </c>
    </row>
    <row r="582" spans="1:7" x14ac:dyDescent="0.15">
      <c r="C582" t="s">
        <v>253</v>
      </c>
      <c r="D582" t="s">
        <v>121</v>
      </c>
      <c r="E582" t="s">
        <v>289</v>
      </c>
      <c r="F582" t="s">
        <v>315</v>
      </c>
      <c r="G582" s="3" t="s">
        <v>603</v>
      </c>
    </row>
    <row r="583" spans="1:7" x14ac:dyDescent="0.15">
      <c r="A583" s="2">
        <v>88</v>
      </c>
      <c r="B583" s="1" t="s">
        <v>83</v>
      </c>
      <c r="C583" t="s">
        <v>253</v>
      </c>
      <c r="D583" t="s">
        <v>112</v>
      </c>
      <c r="E583" t="s">
        <v>294</v>
      </c>
      <c r="F583" t="s">
        <v>315</v>
      </c>
      <c r="G583" s="3" t="s">
        <v>604</v>
      </c>
    </row>
    <row r="584" spans="1:7" x14ac:dyDescent="0.15">
      <c r="C584" t="s">
        <v>253</v>
      </c>
      <c r="D584" t="s">
        <v>194</v>
      </c>
      <c r="E584" t="s">
        <v>293</v>
      </c>
      <c r="F584" t="s">
        <v>315</v>
      </c>
      <c r="G584" s="3" t="s">
        <v>605</v>
      </c>
    </row>
    <row r="585" spans="1:7" x14ac:dyDescent="0.15">
      <c r="A585" s="2">
        <v>89</v>
      </c>
      <c r="B585" s="1" t="s">
        <v>84</v>
      </c>
      <c r="C585" t="s">
        <v>253</v>
      </c>
      <c r="D585" t="s">
        <v>168</v>
      </c>
      <c r="F585" t="s">
        <v>315</v>
      </c>
      <c r="G585" s="3" t="s">
        <v>596</v>
      </c>
    </row>
    <row r="586" spans="1:7" x14ac:dyDescent="0.15">
      <c r="A586" s="2">
        <v>90</v>
      </c>
      <c r="B586" s="1" t="s">
        <v>85</v>
      </c>
      <c r="C586" t="s">
        <v>253</v>
      </c>
      <c r="D586" t="s">
        <v>168</v>
      </c>
      <c r="F586" t="s">
        <v>315</v>
      </c>
      <c r="G586" s="3" t="s">
        <v>596</v>
      </c>
    </row>
    <row r="587" spans="1:7" x14ac:dyDescent="0.15">
      <c r="A587" s="2">
        <v>91</v>
      </c>
      <c r="B587" s="1" t="s">
        <v>86</v>
      </c>
      <c r="C587" t="s">
        <v>253</v>
      </c>
      <c r="D587" t="s">
        <v>112</v>
      </c>
      <c r="E587" t="s">
        <v>294</v>
      </c>
      <c r="F587" t="s">
        <v>315</v>
      </c>
      <c r="G587" s="3" t="s">
        <v>606</v>
      </c>
    </row>
    <row r="588" spans="1:7" x14ac:dyDescent="0.15">
      <c r="C588" t="s">
        <v>253</v>
      </c>
      <c r="D588" t="s">
        <v>242</v>
      </c>
      <c r="E588" t="s">
        <v>293</v>
      </c>
      <c r="F588" t="s">
        <v>315</v>
      </c>
      <c r="G588" s="3" t="s">
        <v>607</v>
      </c>
    </row>
    <row r="589" spans="1:7" x14ac:dyDescent="0.15">
      <c r="C589" t="s">
        <v>253</v>
      </c>
      <c r="D589" t="s">
        <v>159</v>
      </c>
      <c r="E589" t="s">
        <v>284</v>
      </c>
      <c r="F589" t="s">
        <v>315</v>
      </c>
      <c r="G589" s="3" t="s">
        <v>405</v>
      </c>
    </row>
    <row r="590" spans="1:7" x14ac:dyDescent="0.15">
      <c r="A590" s="2">
        <v>92</v>
      </c>
      <c r="B590" s="1" t="s">
        <v>87</v>
      </c>
      <c r="C590" t="s">
        <v>253</v>
      </c>
      <c r="D590" t="s">
        <v>121</v>
      </c>
      <c r="E590" t="s">
        <v>289</v>
      </c>
      <c r="F590" t="s">
        <v>315</v>
      </c>
      <c r="G590" s="3" t="s">
        <v>600</v>
      </c>
    </row>
    <row r="591" spans="1:7" x14ac:dyDescent="0.15">
      <c r="A591">
        <v>93</v>
      </c>
      <c r="B591" t="s">
        <v>88</v>
      </c>
      <c r="C591" t="s">
        <v>253</v>
      </c>
      <c r="D591" t="s">
        <v>159</v>
      </c>
      <c r="E591" t="s">
        <v>284</v>
      </c>
      <c r="F591" t="s">
        <v>315</v>
      </c>
      <c r="G591" s="3" t="s">
        <v>405</v>
      </c>
    </row>
    <row r="592" spans="1:7" x14ac:dyDescent="0.15">
      <c r="A592" s="2">
        <v>94</v>
      </c>
      <c r="B592" s="1" t="s">
        <v>89</v>
      </c>
      <c r="C592" t="s">
        <v>253</v>
      </c>
      <c r="D592" t="s">
        <v>243</v>
      </c>
      <c r="E592" t="s">
        <v>286</v>
      </c>
      <c r="F592" t="s">
        <v>315</v>
      </c>
      <c r="G592" s="3" t="s">
        <v>608</v>
      </c>
    </row>
    <row r="593" spans="1:7" x14ac:dyDescent="0.15">
      <c r="C593" t="s">
        <v>253</v>
      </c>
      <c r="D593" t="s">
        <v>194</v>
      </c>
      <c r="E593" t="s">
        <v>293</v>
      </c>
      <c r="F593" t="s">
        <v>315</v>
      </c>
      <c r="G593" s="3" t="s">
        <v>605</v>
      </c>
    </row>
    <row r="594" spans="1:7" x14ac:dyDescent="0.15">
      <c r="C594" t="s">
        <v>253</v>
      </c>
      <c r="D594" t="s">
        <v>159</v>
      </c>
      <c r="E594" t="s">
        <v>284</v>
      </c>
      <c r="F594" t="s">
        <v>315</v>
      </c>
      <c r="G594" s="3" t="s">
        <v>405</v>
      </c>
    </row>
    <row r="595" spans="1:7" x14ac:dyDescent="0.15">
      <c r="A595" s="2">
        <v>95</v>
      </c>
      <c r="B595" s="1" t="s">
        <v>90</v>
      </c>
      <c r="C595" t="s">
        <v>253</v>
      </c>
      <c r="D595" t="s">
        <v>112</v>
      </c>
      <c r="E595" t="s">
        <v>294</v>
      </c>
      <c r="F595" t="s">
        <v>315</v>
      </c>
      <c r="G595" s="3" t="s">
        <v>609</v>
      </c>
    </row>
    <row r="596" spans="1:7" x14ac:dyDescent="0.15">
      <c r="C596" t="s">
        <v>253</v>
      </c>
      <c r="D596" t="s">
        <v>244</v>
      </c>
      <c r="E596" t="s">
        <v>295</v>
      </c>
      <c r="F596" t="s">
        <v>315</v>
      </c>
      <c r="G596" s="3" t="s">
        <v>610</v>
      </c>
    </row>
    <row r="597" spans="1:7" x14ac:dyDescent="0.15">
      <c r="C597" t="s">
        <v>253</v>
      </c>
      <c r="D597" t="s">
        <v>245</v>
      </c>
      <c r="E597" t="s">
        <v>295</v>
      </c>
      <c r="F597" t="s">
        <v>315</v>
      </c>
      <c r="G597" s="3" t="s">
        <v>611</v>
      </c>
    </row>
    <row r="598" spans="1:7" x14ac:dyDescent="0.15">
      <c r="A598" s="2">
        <v>96</v>
      </c>
      <c r="B598" s="1" t="s">
        <v>91</v>
      </c>
      <c r="C598" t="s">
        <v>253</v>
      </c>
      <c r="D598" t="s">
        <v>246</v>
      </c>
      <c r="E598" t="s">
        <v>289</v>
      </c>
      <c r="F598" t="s">
        <v>315</v>
      </c>
      <c r="G598" s="3" t="s">
        <v>612</v>
      </c>
    </row>
    <row r="599" spans="1:7" x14ac:dyDescent="0.15">
      <c r="C599" t="s">
        <v>253</v>
      </c>
      <c r="D599" t="s">
        <v>247</v>
      </c>
      <c r="E599" t="s">
        <v>293</v>
      </c>
      <c r="F599" t="s">
        <v>315</v>
      </c>
      <c r="G599" s="3" t="s">
        <v>613</v>
      </c>
    </row>
    <row r="600" spans="1:7" x14ac:dyDescent="0.15">
      <c r="A600" s="2">
        <v>97</v>
      </c>
      <c r="B600" s="1" t="s">
        <v>92</v>
      </c>
      <c r="C600" t="s">
        <v>253</v>
      </c>
      <c r="D600" t="s">
        <v>194</v>
      </c>
      <c r="E600" t="s">
        <v>293</v>
      </c>
      <c r="F600" t="s">
        <v>315</v>
      </c>
      <c r="G600" s="3" t="s">
        <v>605</v>
      </c>
    </row>
    <row r="601" spans="1:7" x14ac:dyDescent="0.15">
      <c r="A601" s="2">
        <v>98</v>
      </c>
      <c r="B601" s="1" t="s">
        <v>93</v>
      </c>
      <c r="C601" t="s">
        <v>253</v>
      </c>
      <c r="D601" t="s">
        <v>121</v>
      </c>
      <c r="E601" t="s">
        <v>289</v>
      </c>
      <c r="F601" t="s">
        <v>316</v>
      </c>
      <c r="G601" s="3" t="s">
        <v>614</v>
      </c>
    </row>
    <row r="602" spans="1:7" x14ac:dyDescent="0.15">
      <c r="C602" t="s">
        <v>253</v>
      </c>
      <c r="D602" t="s">
        <v>248</v>
      </c>
      <c r="E602" t="s">
        <v>291</v>
      </c>
      <c r="F602" t="s">
        <v>316</v>
      </c>
      <c r="G602" s="3" t="s">
        <v>615</v>
      </c>
    </row>
    <row r="603" spans="1:7" x14ac:dyDescent="0.15">
      <c r="C603" t="s">
        <v>253</v>
      </c>
      <c r="D603" t="s">
        <v>249</v>
      </c>
      <c r="E603" t="s">
        <v>293</v>
      </c>
      <c r="F603" t="s">
        <v>316</v>
      </c>
      <c r="G603" s="3" t="s">
        <v>616</v>
      </c>
    </row>
    <row r="604" spans="1:7" x14ac:dyDescent="0.15">
      <c r="C604" t="s">
        <v>253</v>
      </c>
      <c r="D604" t="s">
        <v>250</v>
      </c>
      <c r="E604" t="s">
        <v>288</v>
      </c>
      <c r="F604" t="s">
        <v>316</v>
      </c>
      <c r="G604" s="3" t="s">
        <v>617</v>
      </c>
    </row>
    <row r="605" spans="1:7" x14ac:dyDescent="0.15">
      <c r="C605" t="s">
        <v>253</v>
      </c>
      <c r="D605" t="s">
        <v>159</v>
      </c>
      <c r="E605" t="s">
        <v>284</v>
      </c>
      <c r="F605" t="s">
        <v>316</v>
      </c>
      <c r="G605" s="3" t="s">
        <v>405</v>
      </c>
    </row>
    <row r="606" spans="1:7" x14ac:dyDescent="0.15">
      <c r="A606" s="2">
        <v>99</v>
      </c>
      <c r="B606" s="1" t="s">
        <v>94</v>
      </c>
      <c r="C606" t="s">
        <v>253</v>
      </c>
      <c r="D606" t="s">
        <v>168</v>
      </c>
      <c r="F606" t="s">
        <v>316</v>
      </c>
      <c r="G606" s="3" t="s">
        <v>596</v>
      </c>
    </row>
    <row r="607" spans="1:7" x14ac:dyDescent="0.15">
      <c r="A607" s="2">
        <v>100</v>
      </c>
      <c r="B607" s="1" t="s">
        <v>95</v>
      </c>
      <c r="C607" t="s">
        <v>253</v>
      </c>
      <c r="D607" t="s">
        <v>159</v>
      </c>
      <c r="E607" t="s">
        <v>284</v>
      </c>
      <c r="F607" t="s">
        <v>316</v>
      </c>
      <c r="G607" s="3" t="s">
        <v>405</v>
      </c>
    </row>
    <row r="608" spans="1:7" x14ac:dyDescent="0.15">
      <c r="C608" t="s">
        <v>253</v>
      </c>
      <c r="D608" t="s">
        <v>251</v>
      </c>
      <c r="E608" t="s">
        <v>293</v>
      </c>
      <c r="F608" t="s">
        <v>316</v>
      </c>
      <c r="G608" s="3" t="s">
        <v>618</v>
      </c>
    </row>
    <row r="609" spans="1:7" x14ac:dyDescent="0.15">
      <c r="C609" t="s">
        <v>253</v>
      </c>
      <c r="D609" t="s">
        <v>249</v>
      </c>
      <c r="E609" t="s">
        <v>293</v>
      </c>
      <c r="F609" t="s">
        <v>316</v>
      </c>
      <c r="G609" s="3" t="s">
        <v>619</v>
      </c>
    </row>
    <row r="610" spans="1:7" x14ac:dyDescent="0.15">
      <c r="C610" t="s">
        <v>253</v>
      </c>
      <c r="D610" t="s">
        <v>121</v>
      </c>
      <c r="E610" t="s">
        <v>289</v>
      </c>
      <c r="F610" t="s">
        <v>316</v>
      </c>
      <c r="G610" s="3" t="s">
        <v>620</v>
      </c>
    </row>
    <row r="611" spans="1:7" x14ac:dyDescent="0.15">
      <c r="A611" s="2">
        <v>101</v>
      </c>
      <c r="B611" s="1" t="s">
        <v>96</v>
      </c>
      <c r="C611" t="s">
        <v>253</v>
      </c>
      <c r="D611" t="s">
        <v>121</v>
      </c>
      <c r="E611" t="s">
        <v>289</v>
      </c>
      <c r="F611" t="s">
        <v>316</v>
      </c>
      <c r="G611" s="3" t="s">
        <v>621</v>
      </c>
    </row>
  </sheetData>
  <sheetProtection algorithmName="SHA-512" hashValue="rzlvI7S3QWM9ZwGEnSEFLpQ/7iIw6BHozXe4OVo9UVLLoq7DTDHQCmLQ+Q5DETL6YG51LvTAtxypUn2plF1eLw==" saltValue="/nkPNMneP8Ko720UkRIvPw==" spinCount="100000" sheet="1" objects="1" scenarios="1" sort="0" autoFilter="0"/>
  <autoFilter ref="A1:G611" xr:uid="{035DB6BF-556D-4EFF-A827-9FEB1878BB7C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0863-E7C7-46F7-ABE2-1E4FA0A14B86}">
  <sheetPr>
    <tabColor rgb="FFFFFF00"/>
  </sheetPr>
  <dimension ref="A1:CV301"/>
  <sheetViews>
    <sheetView zoomScaleNormal="100" workbookViewId="0">
      <pane xSplit="3" topLeftCell="D1" activePane="topRight" state="frozen"/>
      <selection pane="topRight" activeCell="D56" sqref="D56"/>
    </sheetView>
  </sheetViews>
  <sheetFormatPr defaultRowHeight="13.5" x14ac:dyDescent="0.15"/>
  <cols>
    <col min="1" max="1" width="11.625" bestFit="1" customWidth="1"/>
    <col min="2" max="2" width="9.5" bestFit="1" customWidth="1"/>
    <col min="3" max="3" width="53.875" bestFit="1" customWidth="1"/>
    <col min="4" max="4" width="27.375" customWidth="1"/>
    <col min="5" max="5" width="17.25" style="2" bestFit="1" customWidth="1"/>
    <col min="6" max="6" width="18.375" style="2" bestFit="1" customWidth="1"/>
    <col min="7" max="7" width="3.375" style="6" customWidth="1"/>
    <col min="8" max="8" width="9.5" bestFit="1" customWidth="1"/>
    <col min="9" max="9" width="15" bestFit="1" customWidth="1"/>
    <col min="11" max="11" width="15.875" bestFit="1" customWidth="1"/>
    <col min="12" max="12" width="20.75" customWidth="1"/>
    <col min="13" max="13" width="29.375" bestFit="1" customWidth="1"/>
    <col min="14" max="14" width="36.125" bestFit="1" customWidth="1"/>
    <col min="15" max="15" width="44" customWidth="1"/>
    <col min="16" max="16" width="3.75" bestFit="1" customWidth="1"/>
    <col min="17" max="17" width="36.125" bestFit="1" customWidth="1"/>
    <col min="18" max="18" width="17.5" customWidth="1"/>
    <col min="19" max="19" width="22.75" bestFit="1" customWidth="1"/>
    <col min="21" max="21" width="3.75" bestFit="1" customWidth="1"/>
    <col min="22" max="22" width="65.125" customWidth="1"/>
    <col min="23" max="23" width="29.375" style="36" bestFit="1" customWidth="1"/>
    <col min="24" max="24" width="31.625" bestFit="1" customWidth="1"/>
    <col min="25" max="25" width="57.125" style="2" bestFit="1" customWidth="1"/>
    <col min="26" max="26" width="77.125" bestFit="1" customWidth="1"/>
    <col min="27" max="27" width="22.75" style="2" bestFit="1" customWidth="1"/>
    <col min="28" max="28" width="13.875" bestFit="1" customWidth="1"/>
    <col min="29" max="29" width="3.5" bestFit="1" customWidth="1"/>
    <col min="30" max="30" width="42.75" bestFit="1" customWidth="1"/>
    <col min="31" max="31" width="47.875" style="2" customWidth="1"/>
    <col min="32" max="32" width="51.625" style="2" bestFit="1" customWidth="1"/>
    <col min="33" max="33" width="59.375" bestFit="1" customWidth="1"/>
    <col min="34" max="34" width="31.625" bestFit="1" customWidth="1"/>
    <col min="36" max="36" width="3.5" bestFit="1" customWidth="1"/>
    <col min="38" max="38" width="27.25" bestFit="1" customWidth="1"/>
    <col min="39" max="39" width="41.625" bestFit="1" customWidth="1"/>
    <col min="40" max="40" width="17.25" bestFit="1" customWidth="1"/>
    <col min="41" max="41" width="21.625" bestFit="1" customWidth="1"/>
    <col min="42" max="42" width="39.375" bestFit="1" customWidth="1"/>
    <col min="43" max="43" width="43.875" bestFit="1" customWidth="1"/>
    <col min="44" max="44" width="31.625" bestFit="1" customWidth="1"/>
    <col min="45" max="45" width="76" bestFit="1" customWidth="1"/>
    <col min="46" max="46" width="3.5" bestFit="1" customWidth="1"/>
    <col min="47" max="47" width="13.875" bestFit="1" customWidth="1"/>
    <col min="48" max="48" width="20.5" bestFit="1" customWidth="1"/>
    <col min="49" max="49" width="42.75" bestFit="1" customWidth="1"/>
    <col min="50" max="50" width="62.75" bestFit="1" customWidth="1"/>
    <col min="51" max="51" width="15" bestFit="1" customWidth="1"/>
    <col min="52" max="52" width="13.625" bestFit="1" customWidth="1"/>
    <col min="53" max="53" width="41.625" bestFit="1" customWidth="1"/>
    <col min="54" max="54" width="51.625" bestFit="1" customWidth="1"/>
    <col min="56" max="56" width="3.5" style="6" bestFit="1" customWidth="1"/>
    <col min="57" max="57" width="42.75" bestFit="1" customWidth="1"/>
    <col min="58" max="58" width="40.5" bestFit="1" customWidth="1"/>
    <col min="59" max="59" width="61.625" bestFit="1" customWidth="1"/>
    <col min="60" max="60" width="42.75" bestFit="1" customWidth="1"/>
    <col min="61" max="61" width="13.875" bestFit="1" customWidth="1"/>
    <col min="62" max="62" width="3.5" style="6" bestFit="1" customWidth="1"/>
    <col min="63" max="63" width="16.125" bestFit="1" customWidth="1"/>
    <col min="64" max="64" width="18.375" bestFit="1" customWidth="1"/>
    <col min="65" max="65" width="15" bestFit="1" customWidth="1"/>
    <col min="66" max="66" width="9.5" bestFit="1" customWidth="1"/>
    <col min="67" max="67" width="38.25" bestFit="1" customWidth="1"/>
    <col min="69" max="69" width="5.5" style="6" bestFit="1" customWidth="1"/>
    <col min="73" max="74" width="13.875" bestFit="1" customWidth="1"/>
    <col min="75" max="75" width="18.375" bestFit="1" customWidth="1"/>
    <col min="77" max="77" width="5.5" bestFit="1" customWidth="1"/>
    <col min="78" max="78" width="60.5" bestFit="1" customWidth="1"/>
    <col min="79" max="79" width="25" bestFit="1" customWidth="1"/>
    <col min="80" max="80" width="13.625" bestFit="1" customWidth="1"/>
    <col min="81" max="81" width="20.375" bestFit="1" customWidth="1"/>
    <col min="83" max="83" width="3.5" style="6" bestFit="1" customWidth="1"/>
    <col min="84" max="84" width="73.75" bestFit="1" customWidth="1"/>
    <col min="85" max="85" width="43.875" bestFit="1" customWidth="1"/>
    <col min="86" max="86" width="53.875" bestFit="1" customWidth="1"/>
    <col min="87" max="87" width="71.625" bestFit="1" customWidth="1"/>
    <col min="88" max="88" width="56" bestFit="1" customWidth="1"/>
    <col min="89" max="89" width="13.875" bestFit="1" customWidth="1"/>
    <col min="90" max="90" width="3.5" style="6" bestFit="1" customWidth="1"/>
    <col min="92" max="92" width="51.625" bestFit="1" customWidth="1"/>
    <col min="93" max="93" width="33.875" bestFit="1" customWidth="1"/>
    <col min="94" max="94" width="48.25" bestFit="1" customWidth="1"/>
    <col min="95" max="95" width="3.5" style="6" bestFit="1" customWidth="1"/>
    <col min="96" max="96" width="51.625" bestFit="1" customWidth="1"/>
    <col min="97" max="97" width="69.375" bestFit="1" customWidth="1"/>
    <col min="98" max="98" width="58.25" bestFit="1" customWidth="1"/>
    <col min="99" max="99" width="56" bestFit="1" customWidth="1"/>
    <col min="100" max="100" width="40.5" bestFit="1" customWidth="1"/>
  </cols>
  <sheetData>
    <row r="1" spans="1:100" ht="40.5" x14ac:dyDescent="0.15">
      <c r="A1" s="7" t="s">
        <v>296</v>
      </c>
      <c r="B1" s="8" t="s">
        <v>625</v>
      </c>
      <c r="C1" s="7" t="s">
        <v>97</v>
      </c>
      <c r="D1" s="7" t="s">
        <v>622</v>
      </c>
      <c r="E1" s="9" t="s">
        <v>623</v>
      </c>
      <c r="F1" s="12" t="s">
        <v>624</v>
      </c>
      <c r="G1" s="23" t="s">
        <v>1066</v>
      </c>
      <c r="H1" s="14" t="s">
        <v>1064</v>
      </c>
      <c r="I1" s="14" t="s">
        <v>1065</v>
      </c>
      <c r="J1" s="14" t="s">
        <v>1070</v>
      </c>
      <c r="K1" s="15" t="s">
        <v>1068</v>
      </c>
      <c r="L1" s="15" t="s">
        <v>1063</v>
      </c>
      <c r="M1" s="15" t="s">
        <v>1073</v>
      </c>
      <c r="N1" s="15" t="s">
        <v>1243</v>
      </c>
      <c r="O1" s="15" t="s">
        <v>1062</v>
      </c>
      <c r="P1" s="26" t="s">
        <v>1094</v>
      </c>
      <c r="Q1" s="27" t="s">
        <v>1100</v>
      </c>
      <c r="R1" s="27" t="s">
        <v>1097</v>
      </c>
      <c r="S1" s="27" t="s">
        <v>1243</v>
      </c>
      <c r="T1" s="27" t="s">
        <v>1096</v>
      </c>
      <c r="U1" s="29" t="s">
        <v>1102</v>
      </c>
      <c r="V1" s="30" t="s">
        <v>1103</v>
      </c>
      <c r="W1" s="35" t="s">
        <v>1104</v>
      </c>
      <c r="X1" s="30" t="s">
        <v>1105</v>
      </c>
      <c r="Y1" s="34" t="s">
        <v>1106</v>
      </c>
      <c r="Z1" s="30" t="s">
        <v>1097</v>
      </c>
      <c r="AA1" s="34" t="s">
        <v>1243</v>
      </c>
      <c r="AB1" s="30" t="s">
        <v>1096</v>
      </c>
      <c r="AC1" s="37" t="s">
        <v>1143</v>
      </c>
      <c r="AD1" s="38" t="s">
        <v>1144</v>
      </c>
      <c r="AE1" s="42" t="s">
        <v>1100</v>
      </c>
      <c r="AF1" s="42" t="s">
        <v>1106</v>
      </c>
      <c r="AG1" s="38" t="s">
        <v>1145</v>
      </c>
      <c r="AH1" s="38" t="s">
        <v>1243</v>
      </c>
      <c r="AI1" s="38" t="s">
        <v>1096</v>
      </c>
      <c r="AJ1" s="43" t="s">
        <v>1193</v>
      </c>
      <c r="AK1" s="44" t="s">
        <v>1144</v>
      </c>
      <c r="AL1" s="44" t="s">
        <v>1104</v>
      </c>
      <c r="AM1" s="44" t="s">
        <v>1194</v>
      </c>
      <c r="AN1" s="44" t="s">
        <v>1195</v>
      </c>
      <c r="AO1" s="44" t="s">
        <v>1106</v>
      </c>
      <c r="AP1" s="44" t="s">
        <v>1196</v>
      </c>
      <c r="AQ1" s="44" t="s">
        <v>1145</v>
      </c>
      <c r="AR1" s="44" t="s">
        <v>1243</v>
      </c>
      <c r="AS1" s="44" t="s">
        <v>1096</v>
      </c>
      <c r="AT1" s="56" t="s">
        <v>1233</v>
      </c>
      <c r="AU1" s="57" t="s">
        <v>1235</v>
      </c>
      <c r="AV1" s="57" t="s">
        <v>1236</v>
      </c>
      <c r="AW1" s="57" t="s">
        <v>1237</v>
      </c>
      <c r="AX1" s="57" t="s">
        <v>1238</v>
      </c>
      <c r="AY1" s="57" t="s">
        <v>1241</v>
      </c>
      <c r="AZ1" s="57" t="s">
        <v>1239</v>
      </c>
      <c r="BA1" s="57" t="s">
        <v>1240</v>
      </c>
      <c r="BB1" s="57" t="s">
        <v>1244</v>
      </c>
      <c r="BC1" s="57" t="s">
        <v>1242</v>
      </c>
      <c r="BD1" s="61" t="s">
        <v>1280</v>
      </c>
      <c r="BE1" s="62" t="s">
        <v>1281</v>
      </c>
      <c r="BF1" s="62" t="s">
        <v>1282</v>
      </c>
      <c r="BG1" s="62" t="s">
        <v>1283</v>
      </c>
      <c r="BH1" s="62" t="s">
        <v>1284</v>
      </c>
      <c r="BI1" s="62" t="s">
        <v>1242</v>
      </c>
      <c r="BJ1" s="65" t="s">
        <v>1358</v>
      </c>
      <c r="BK1" s="66" t="s">
        <v>1360</v>
      </c>
      <c r="BL1" s="66" t="s">
        <v>1361</v>
      </c>
      <c r="BM1" s="66" t="s">
        <v>1362</v>
      </c>
      <c r="BN1" s="66" t="s">
        <v>1364</v>
      </c>
      <c r="BO1" s="66" t="s">
        <v>1365</v>
      </c>
      <c r="BP1" s="66" t="s">
        <v>1366</v>
      </c>
      <c r="BQ1" s="69" t="s">
        <v>1388</v>
      </c>
      <c r="BR1" s="70" t="s">
        <v>1389</v>
      </c>
      <c r="BS1" s="70" t="s">
        <v>1390</v>
      </c>
      <c r="BT1" s="70" t="s">
        <v>1391</v>
      </c>
      <c r="BU1" s="70" t="s">
        <v>1392</v>
      </c>
      <c r="BV1" s="70" t="s">
        <v>1409</v>
      </c>
      <c r="BW1" s="70" t="s">
        <v>1393</v>
      </c>
      <c r="BX1" s="70" t="s">
        <v>1366</v>
      </c>
      <c r="BY1" s="72" t="s">
        <v>1414</v>
      </c>
      <c r="BZ1" s="72" t="s">
        <v>1415</v>
      </c>
      <c r="CA1" s="72" t="s">
        <v>1362</v>
      </c>
      <c r="CB1" s="72" t="s">
        <v>1363</v>
      </c>
      <c r="CC1" s="72" t="s">
        <v>1416</v>
      </c>
      <c r="CD1" s="72" t="s">
        <v>1366</v>
      </c>
      <c r="CE1" s="76" t="s">
        <v>1423</v>
      </c>
      <c r="CF1" s="77" t="s">
        <v>1425</v>
      </c>
      <c r="CG1" s="77" t="s">
        <v>1426</v>
      </c>
      <c r="CH1" s="77" t="s">
        <v>1427</v>
      </c>
      <c r="CI1" s="77" t="s">
        <v>1428</v>
      </c>
      <c r="CJ1" s="77" t="s">
        <v>1429</v>
      </c>
      <c r="CK1" s="77" t="s">
        <v>1430</v>
      </c>
      <c r="CL1" s="80" t="s">
        <v>1724</v>
      </c>
      <c r="CM1" s="81" t="s">
        <v>1727</v>
      </c>
      <c r="CN1" s="81" t="s">
        <v>1730</v>
      </c>
      <c r="CO1" s="81" t="s">
        <v>1728</v>
      </c>
      <c r="CP1" s="81" t="s">
        <v>1729</v>
      </c>
      <c r="CQ1" s="84" t="s">
        <v>1740</v>
      </c>
      <c r="CR1" s="85" t="s">
        <v>1726</v>
      </c>
      <c r="CS1" s="85" t="s">
        <v>1741</v>
      </c>
      <c r="CT1" s="85" t="s">
        <v>1797</v>
      </c>
      <c r="CU1" s="85" t="s">
        <v>1728</v>
      </c>
      <c r="CV1" s="85" t="s">
        <v>1729</v>
      </c>
    </row>
    <row r="2" spans="1:100" ht="108" x14ac:dyDescent="0.15">
      <c r="A2" s="7" t="s">
        <v>626</v>
      </c>
      <c r="B2" s="7">
        <v>2</v>
      </c>
      <c r="C2" s="7" t="str">
        <f>_xlfn.XLOOKUP(A2,業務名一覧!G:G,業務名一覧!D:D)</f>
        <v>自家用電気工作物保安管理業務委託</v>
      </c>
      <c r="D2" s="10" t="s">
        <v>977</v>
      </c>
      <c r="E2" s="11">
        <v>45748</v>
      </c>
      <c r="F2" s="13">
        <v>46112</v>
      </c>
      <c r="G2" s="24" t="s">
        <v>1067</v>
      </c>
      <c r="H2" s="16">
        <v>6600</v>
      </c>
      <c r="I2" s="16">
        <v>1525</v>
      </c>
      <c r="J2" s="17">
        <v>400</v>
      </c>
      <c r="K2" s="18" t="s">
        <v>1069</v>
      </c>
      <c r="L2" s="19" t="s">
        <v>1072</v>
      </c>
      <c r="M2" s="19" t="s">
        <v>1074</v>
      </c>
      <c r="N2" s="15" t="s">
        <v>1071</v>
      </c>
      <c r="O2" s="19"/>
      <c r="P2" s="27"/>
      <c r="Q2" s="27"/>
      <c r="R2" s="27"/>
      <c r="S2" s="27"/>
      <c r="T2" s="27"/>
      <c r="U2" s="30"/>
      <c r="V2" s="30"/>
      <c r="W2" s="30"/>
      <c r="X2" s="30"/>
      <c r="Y2" s="30"/>
      <c r="Z2" s="30"/>
      <c r="AA2" s="30"/>
      <c r="AB2" s="30"/>
      <c r="AC2" s="37"/>
      <c r="AD2" s="38"/>
      <c r="AE2" s="38"/>
      <c r="AF2" s="38"/>
      <c r="AG2" s="38"/>
      <c r="AH2" s="38"/>
      <c r="AI2" s="38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61"/>
      <c r="BE2" s="62"/>
      <c r="BF2" s="62"/>
      <c r="BG2" s="62"/>
      <c r="BH2" s="62"/>
      <c r="BI2" s="62"/>
      <c r="BJ2" s="66"/>
      <c r="BK2" s="66"/>
      <c r="BL2" s="66"/>
      <c r="BM2" s="66"/>
      <c r="BN2" s="66"/>
      <c r="BO2" s="66"/>
      <c r="BP2" s="66"/>
      <c r="BQ2" s="69"/>
      <c r="BR2" s="70"/>
      <c r="BS2" s="70"/>
      <c r="BT2" s="70"/>
      <c r="BU2" s="70"/>
      <c r="BV2" s="70"/>
      <c r="BW2" s="70"/>
      <c r="BX2" s="70"/>
      <c r="BY2" s="72"/>
      <c r="BZ2" s="72"/>
      <c r="CA2" s="72"/>
      <c r="CB2" s="72"/>
      <c r="CC2" s="72"/>
      <c r="CD2" s="72"/>
      <c r="CE2" s="76"/>
      <c r="CF2" s="77"/>
      <c r="CG2" s="77"/>
      <c r="CH2" s="77"/>
      <c r="CI2" s="77"/>
      <c r="CJ2" s="77"/>
      <c r="CK2" s="77"/>
      <c r="CL2" s="80"/>
      <c r="CM2" s="81"/>
      <c r="CN2" s="81"/>
      <c r="CO2" s="81"/>
      <c r="CP2" s="81"/>
      <c r="CQ2" s="84"/>
      <c r="CR2" s="85"/>
      <c r="CS2" s="85"/>
      <c r="CT2" s="85"/>
      <c r="CU2" s="85"/>
      <c r="CV2" s="85"/>
    </row>
    <row r="3" spans="1:100" ht="27" x14ac:dyDescent="0.15">
      <c r="A3" s="7" t="s">
        <v>627</v>
      </c>
      <c r="B3" s="7">
        <v>2</v>
      </c>
      <c r="C3" s="7" t="str">
        <f>_xlfn.XLOOKUP(A3,業務名一覧!G:G,業務名一覧!D:D)</f>
        <v>消防用設備等点検業務委託</v>
      </c>
      <c r="D3" s="10" t="s">
        <v>922</v>
      </c>
      <c r="E3" s="11">
        <v>45748</v>
      </c>
      <c r="F3" s="13">
        <v>46112</v>
      </c>
      <c r="G3" s="24"/>
      <c r="H3" s="25"/>
      <c r="I3" s="25"/>
      <c r="J3" s="25"/>
      <c r="K3" s="25"/>
      <c r="L3" s="25"/>
      <c r="M3" s="25"/>
      <c r="N3" s="25"/>
      <c r="O3" s="25"/>
      <c r="P3" s="26" t="s">
        <v>1095</v>
      </c>
      <c r="Q3" s="27" t="s">
        <v>1101</v>
      </c>
      <c r="R3" s="28" t="s">
        <v>1098</v>
      </c>
      <c r="S3" s="27" t="s">
        <v>1099</v>
      </c>
      <c r="T3" s="27"/>
      <c r="U3" s="30"/>
      <c r="V3" s="30"/>
      <c r="W3" s="30"/>
      <c r="X3" s="30"/>
      <c r="Y3" s="30"/>
      <c r="Z3" s="30"/>
      <c r="AA3" s="30"/>
      <c r="AB3" s="30"/>
      <c r="AC3" s="37"/>
      <c r="AD3" s="38"/>
      <c r="AE3" s="38"/>
      <c r="AF3" s="38"/>
      <c r="AG3" s="38"/>
      <c r="AH3" s="38"/>
      <c r="AI3" s="38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61"/>
      <c r="BE3" s="62"/>
      <c r="BF3" s="62"/>
      <c r="BG3" s="62"/>
      <c r="BH3" s="62"/>
      <c r="BI3" s="62"/>
      <c r="BJ3" s="66"/>
      <c r="BK3" s="66"/>
      <c r="BL3" s="66"/>
      <c r="BM3" s="66"/>
      <c r="BN3" s="66"/>
      <c r="BO3" s="66"/>
      <c r="BP3" s="66"/>
      <c r="BQ3" s="69"/>
      <c r="BR3" s="70"/>
      <c r="BS3" s="70"/>
      <c r="BT3" s="70"/>
      <c r="BU3" s="70"/>
      <c r="BV3" s="70"/>
      <c r="BW3" s="70"/>
      <c r="BX3" s="70"/>
      <c r="BY3" s="72"/>
      <c r="BZ3" s="72"/>
      <c r="CA3" s="72"/>
      <c r="CB3" s="72"/>
      <c r="CC3" s="72"/>
      <c r="CD3" s="72"/>
      <c r="CE3" s="76"/>
      <c r="CF3" s="77"/>
      <c r="CG3" s="77"/>
      <c r="CH3" s="77"/>
      <c r="CI3" s="77"/>
      <c r="CJ3" s="77"/>
      <c r="CK3" s="77"/>
      <c r="CL3" s="80"/>
      <c r="CM3" s="81"/>
      <c r="CN3" s="81"/>
      <c r="CO3" s="81"/>
      <c r="CP3" s="81"/>
      <c r="CQ3" s="84"/>
      <c r="CR3" s="85"/>
      <c r="CS3" s="85"/>
      <c r="CT3" s="85"/>
      <c r="CU3" s="85"/>
      <c r="CV3" s="85"/>
    </row>
    <row r="4" spans="1:100" ht="27" x14ac:dyDescent="0.15">
      <c r="A4" s="7" t="s">
        <v>628</v>
      </c>
      <c r="B4" s="7">
        <v>1</v>
      </c>
      <c r="C4" s="7" t="str">
        <f>_xlfn.XLOOKUP(A4,業務名一覧!G:G,業務名一覧!D:D)</f>
        <v>枯木伐採業務委託</v>
      </c>
      <c r="D4" s="10" t="s">
        <v>923</v>
      </c>
      <c r="E4" s="11">
        <v>45190</v>
      </c>
      <c r="F4" s="13">
        <v>45230</v>
      </c>
      <c r="G4" s="24"/>
      <c r="H4" s="25"/>
      <c r="I4" s="25"/>
      <c r="J4" s="25"/>
      <c r="K4" s="25"/>
      <c r="L4" s="25"/>
      <c r="M4" s="25"/>
      <c r="N4" s="25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30"/>
      <c r="AA4" s="30"/>
      <c r="AB4" s="30"/>
      <c r="AC4" s="37"/>
      <c r="AD4" s="38"/>
      <c r="AE4" s="38"/>
      <c r="AF4" s="38"/>
      <c r="AG4" s="38"/>
      <c r="AH4" s="38"/>
      <c r="AI4" s="38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61"/>
      <c r="BE4" s="62"/>
      <c r="BF4" s="62"/>
      <c r="BG4" s="62"/>
      <c r="BH4" s="62"/>
      <c r="BI4" s="62"/>
      <c r="BJ4" s="66"/>
      <c r="BK4" s="66"/>
      <c r="BL4" s="66"/>
      <c r="BM4" s="66"/>
      <c r="BN4" s="66"/>
      <c r="BO4" s="66"/>
      <c r="BP4" s="66"/>
      <c r="BQ4" s="69"/>
      <c r="BR4" s="70"/>
      <c r="BS4" s="70"/>
      <c r="BT4" s="70"/>
      <c r="BU4" s="70"/>
      <c r="BV4" s="70"/>
      <c r="BW4" s="70"/>
      <c r="BX4" s="70"/>
      <c r="BY4" s="75"/>
      <c r="BZ4" s="72"/>
      <c r="CA4" s="72"/>
      <c r="CB4" s="72"/>
      <c r="CC4" s="72"/>
      <c r="CD4" s="72"/>
      <c r="CE4" s="76" t="s">
        <v>1424</v>
      </c>
      <c r="CF4" s="78" t="s">
        <v>1454</v>
      </c>
      <c r="CG4" s="78" t="s">
        <v>1431</v>
      </c>
      <c r="CH4" s="79" t="s">
        <v>1432</v>
      </c>
      <c r="CI4" s="79" t="s">
        <v>1520</v>
      </c>
      <c r="CJ4" s="79" t="s">
        <v>1433</v>
      </c>
      <c r="CK4" s="79"/>
      <c r="CL4" s="80"/>
      <c r="CM4" s="81"/>
      <c r="CN4" s="81"/>
      <c r="CO4" s="81"/>
      <c r="CP4" s="81"/>
      <c r="CQ4" s="84"/>
      <c r="CR4" s="85"/>
      <c r="CS4" s="85"/>
      <c r="CT4" s="85"/>
      <c r="CU4" s="85"/>
      <c r="CV4" s="85"/>
    </row>
    <row r="5" spans="1:100" ht="27" x14ac:dyDescent="0.15">
      <c r="A5" s="7" t="s">
        <v>629</v>
      </c>
      <c r="B5" s="7">
        <v>1</v>
      </c>
      <c r="C5" s="7" t="str">
        <f>_xlfn.XLOOKUP(A5,業務名一覧!G:G,業務名一覧!D:D)</f>
        <v>無停電電源装置保守点検業務委託</v>
      </c>
      <c r="D5" s="10" t="s">
        <v>924</v>
      </c>
      <c r="E5" s="11">
        <v>45112</v>
      </c>
      <c r="F5" s="13">
        <v>45230</v>
      </c>
      <c r="G5" s="24"/>
      <c r="H5" s="25"/>
      <c r="I5" s="25"/>
      <c r="J5" s="25"/>
      <c r="K5" s="25"/>
      <c r="L5" s="25"/>
      <c r="M5" s="25"/>
      <c r="N5" s="25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30"/>
      <c r="AA5" s="30"/>
      <c r="AB5" s="30"/>
      <c r="AC5" s="37"/>
      <c r="AD5" s="38"/>
      <c r="AE5" s="38"/>
      <c r="AF5" s="38"/>
      <c r="AG5" s="38"/>
      <c r="AH5" s="38"/>
      <c r="AI5" s="38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61"/>
      <c r="BE5" s="62"/>
      <c r="BF5" s="62"/>
      <c r="BG5" s="62"/>
      <c r="BH5" s="62"/>
      <c r="BI5" s="62"/>
      <c r="BJ5" s="66"/>
      <c r="BK5" s="66"/>
      <c r="BL5" s="66"/>
      <c r="BM5" s="66"/>
      <c r="BN5" s="66"/>
      <c r="BO5" s="66"/>
      <c r="BP5" s="66"/>
      <c r="BQ5" s="69"/>
      <c r="BR5" s="70"/>
      <c r="BS5" s="70"/>
      <c r="BT5" s="70"/>
      <c r="BU5" s="70"/>
      <c r="BV5" s="70"/>
      <c r="BW5" s="70"/>
      <c r="BX5" s="70"/>
      <c r="BY5" s="72"/>
      <c r="BZ5" s="72"/>
      <c r="CA5" s="72"/>
      <c r="CB5" s="72"/>
      <c r="CC5" s="72"/>
      <c r="CD5" s="72"/>
      <c r="CE5" s="76"/>
      <c r="CF5" s="77"/>
      <c r="CG5" s="77"/>
      <c r="CH5" s="77"/>
      <c r="CI5" s="77"/>
      <c r="CJ5" s="77"/>
      <c r="CK5" s="77"/>
      <c r="CL5" s="80"/>
      <c r="CM5" s="81"/>
      <c r="CN5" s="81"/>
      <c r="CO5" s="81"/>
      <c r="CP5" s="81"/>
      <c r="CQ5" s="84" t="s">
        <v>1725</v>
      </c>
      <c r="CR5" s="86" t="s">
        <v>1742</v>
      </c>
      <c r="CS5" s="87" t="s">
        <v>1743</v>
      </c>
      <c r="CT5" s="87" t="s">
        <v>1744</v>
      </c>
      <c r="CU5" s="86" t="s">
        <v>1745</v>
      </c>
      <c r="CV5" s="86"/>
    </row>
    <row r="6" spans="1:100" ht="81" x14ac:dyDescent="0.15">
      <c r="A6" s="7" t="s">
        <v>630</v>
      </c>
      <c r="B6" s="7">
        <v>1</v>
      </c>
      <c r="C6" s="7" t="str">
        <f>_xlfn.XLOOKUP(A6,業務名一覧!G:G,業務名一覧!D:D)</f>
        <v>非常用自家発電設備保守点検業務委託</v>
      </c>
      <c r="D6" s="10" t="s">
        <v>925</v>
      </c>
      <c r="E6" s="11">
        <v>45748</v>
      </c>
      <c r="F6" s="13">
        <v>46112</v>
      </c>
      <c r="G6" s="24"/>
      <c r="H6" s="25"/>
      <c r="I6" s="25"/>
      <c r="J6" s="25"/>
      <c r="K6" s="25"/>
      <c r="L6" s="25"/>
      <c r="M6" s="25"/>
      <c r="N6" s="25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30"/>
      <c r="AA6" s="30"/>
      <c r="AB6" s="30"/>
      <c r="AC6" s="37"/>
      <c r="AD6" s="38"/>
      <c r="AE6" s="38"/>
      <c r="AF6" s="38"/>
      <c r="AG6" s="38"/>
      <c r="AH6" s="38"/>
      <c r="AI6" s="38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61"/>
      <c r="BE6" s="62"/>
      <c r="BF6" s="62"/>
      <c r="BG6" s="62"/>
      <c r="BH6" s="62"/>
      <c r="BI6" s="62"/>
      <c r="BJ6" s="66"/>
      <c r="BK6" s="66"/>
      <c r="BL6" s="66"/>
      <c r="BM6" s="66"/>
      <c r="BN6" s="66"/>
      <c r="BO6" s="66"/>
      <c r="BP6" s="66"/>
      <c r="BQ6" s="69"/>
      <c r="BR6" s="70"/>
      <c r="BS6" s="70"/>
      <c r="BT6" s="70"/>
      <c r="BU6" s="70"/>
      <c r="BV6" s="70"/>
      <c r="BW6" s="70"/>
      <c r="BX6" s="70"/>
      <c r="BY6" s="72"/>
      <c r="BZ6" s="72"/>
      <c r="CA6" s="72"/>
      <c r="CB6" s="72"/>
      <c r="CC6" s="72"/>
      <c r="CD6" s="72"/>
      <c r="CE6" s="76"/>
      <c r="CF6" s="77"/>
      <c r="CG6" s="77"/>
      <c r="CH6" s="77"/>
      <c r="CI6" s="77"/>
      <c r="CJ6" s="77"/>
      <c r="CK6" s="77"/>
      <c r="CL6" s="80"/>
      <c r="CM6" s="81"/>
      <c r="CN6" s="81"/>
      <c r="CO6" s="81"/>
      <c r="CP6" s="81"/>
      <c r="CQ6" s="84" t="s">
        <v>1725</v>
      </c>
      <c r="CR6" s="87" t="s">
        <v>1746</v>
      </c>
      <c r="CS6" s="87" t="s">
        <v>1747</v>
      </c>
      <c r="CT6" s="87" t="s">
        <v>1748</v>
      </c>
      <c r="CU6" s="86" t="s">
        <v>1749</v>
      </c>
      <c r="CV6" s="86"/>
    </row>
    <row r="7" spans="1:100" x14ac:dyDescent="0.15">
      <c r="A7" s="7" t="s">
        <v>631</v>
      </c>
      <c r="B7" s="7">
        <v>2</v>
      </c>
      <c r="C7" s="7" t="str">
        <f>_xlfn.XLOOKUP(A7,業務名一覧!G:G,業務名一覧!D:D)</f>
        <v>外壁タイル剥落防止点検業務委託</v>
      </c>
      <c r="D7" s="10" t="s">
        <v>926</v>
      </c>
      <c r="E7" s="11">
        <v>45464</v>
      </c>
      <c r="F7" s="13">
        <v>45596</v>
      </c>
      <c r="G7" s="24"/>
      <c r="H7" s="25"/>
      <c r="I7" s="25"/>
      <c r="J7" s="25"/>
      <c r="K7" s="25"/>
      <c r="L7" s="25"/>
      <c r="M7" s="25"/>
      <c r="N7" s="25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30"/>
      <c r="AA7" s="30"/>
      <c r="AB7" s="30"/>
      <c r="AC7" s="37"/>
      <c r="AD7" s="38"/>
      <c r="AE7" s="38"/>
      <c r="AF7" s="38"/>
      <c r="AG7" s="38"/>
      <c r="AH7" s="38"/>
      <c r="AI7" s="38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61"/>
      <c r="BE7" s="62"/>
      <c r="BF7" s="62"/>
      <c r="BG7" s="62"/>
      <c r="BH7" s="62"/>
      <c r="BI7" s="62"/>
      <c r="BJ7" s="66"/>
      <c r="BK7" s="66"/>
      <c r="BL7" s="66"/>
      <c r="BM7" s="66"/>
      <c r="BN7" s="66"/>
      <c r="BO7" s="66"/>
      <c r="BP7" s="66"/>
      <c r="BQ7" s="69"/>
      <c r="BR7" s="70"/>
      <c r="BS7" s="70"/>
      <c r="BT7" s="70"/>
      <c r="BU7" s="70"/>
      <c r="BV7" s="70"/>
      <c r="BW7" s="70"/>
      <c r="BX7" s="70"/>
      <c r="BY7" s="72"/>
      <c r="BZ7" s="72"/>
      <c r="CA7" s="72"/>
      <c r="CB7" s="72"/>
      <c r="CC7" s="72"/>
      <c r="CD7" s="72"/>
      <c r="CE7" s="76"/>
      <c r="CF7" s="77"/>
      <c r="CG7" s="77"/>
      <c r="CH7" s="77"/>
      <c r="CI7" s="77"/>
      <c r="CJ7" s="77"/>
      <c r="CK7" s="77"/>
      <c r="CL7" s="80"/>
      <c r="CM7" s="81"/>
      <c r="CN7" s="81"/>
      <c r="CO7" s="81"/>
      <c r="CP7" s="81"/>
      <c r="CQ7" s="84" t="s">
        <v>1725</v>
      </c>
      <c r="CR7" s="86" t="s">
        <v>1750</v>
      </c>
      <c r="CS7" s="86" t="s">
        <v>1751</v>
      </c>
      <c r="CT7" s="86" t="s">
        <v>1798</v>
      </c>
      <c r="CU7" s="86" t="s">
        <v>1752</v>
      </c>
      <c r="CV7" s="86" t="s">
        <v>1753</v>
      </c>
    </row>
    <row r="8" spans="1:100" x14ac:dyDescent="0.15">
      <c r="A8" s="7" t="s">
        <v>632</v>
      </c>
      <c r="B8" s="7">
        <v>2</v>
      </c>
      <c r="C8" s="7" t="str">
        <f>_xlfn.XLOOKUP(A8,業務名一覧!G:G,業務名一覧!D:D)</f>
        <v>ヒマラヤスギ剪定業務委託</v>
      </c>
      <c r="D8" s="10" t="s">
        <v>927</v>
      </c>
      <c r="E8" s="11">
        <v>44652</v>
      </c>
      <c r="F8" s="13">
        <v>44712</v>
      </c>
      <c r="G8" s="24"/>
      <c r="H8" s="25"/>
      <c r="I8" s="25"/>
      <c r="J8" s="25"/>
      <c r="K8" s="25"/>
      <c r="L8" s="25"/>
      <c r="M8" s="25"/>
      <c r="N8" s="25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30"/>
      <c r="AA8" s="30"/>
      <c r="AB8" s="30"/>
      <c r="AC8" s="37"/>
      <c r="AD8" s="38"/>
      <c r="AE8" s="38"/>
      <c r="AF8" s="38"/>
      <c r="AG8" s="38"/>
      <c r="AH8" s="38"/>
      <c r="AI8" s="38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61"/>
      <c r="BE8" s="62"/>
      <c r="BF8" s="62"/>
      <c r="BG8" s="62"/>
      <c r="BH8" s="62"/>
      <c r="BI8" s="62"/>
      <c r="BJ8" s="66"/>
      <c r="BK8" s="66"/>
      <c r="BL8" s="66"/>
      <c r="BM8" s="66"/>
      <c r="BN8" s="66"/>
      <c r="BO8" s="66"/>
      <c r="BP8" s="66"/>
      <c r="BQ8" s="69"/>
      <c r="BR8" s="70"/>
      <c r="BS8" s="70"/>
      <c r="BT8" s="70"/>
      <c r="BU8" s="70"/>
      <c r="BV8" s="70"/>
      <c r="BW8" s="70"/>
      <c r="BX8" s="70"/>
      <c r="BY8" s="75"/>
      <c r="BZ8" s="72"/>
      <c r="CA8" s="72"/>
      <c r="CB8" s="72"/>
      <c r="CC8" s="72"/>
      <c r="CD8" s="72"/>
      <c r="CE8" s="76" t="s">
        <v>1424</v>
      </c>
      <c r="CF8" s="79" t="s">
        <v>1455</v>
      </c>
      <c r="CG8" s="79" t="s">
        <v>1434</v>
      </c>
      <c r="CH8" s="79" t="s">
        <v>1432</v>
      </c>
      <c r="CI8" s="79" t="s">
        <v>1521</v>
      </c>
      <c r="CJ8" s="79" t="s">
        <v>1435</v>
      </c>
      <c r="CK8" s="79"/>
      <c r="CL8" s="80"/>
      <c r="CM8" s="81"/>
      <c r="CN8" s="81"/>
      <c r="CO8" s="81"/>
      <c r="CP8" s="81"/>
      <c r="CQ8" s="84"/>
      <c r="CR8" s="85"/>
      <c r="CS8" s="85"/>
      <c r="CT8" s="85"/>
      <c r="CU8" s="85"/>
      <c r="CV8" s="85"/>
    </row>
    <row r="9" spans="1:100" ht="27" x14ac:dyDescent="0.15">
      <c r="A9" s="7" t="s">
        <v>633</v>
      </c>
      <c r="B9" s="7">
        <v>3</v>
      </c>
      <c r="C9" s="7" t="str">
        <f>_xlfn.XLOOKUP(A9,業務名一覧!G:G,業務名一覧!D:D)</f>
        <v>樹木剪定・伐採業務委託</v>
      </c>
      <c r="D9" s="10" t="s">
        <v>928</v>
      </c>
      <c r="E9" s="11">
        <v>45596</v>
      </c>
      <c r="F9" s="13">
        <v>45646</v>
      </c>
      <c r="G9" s="24"/>
      <c r="H9" s="25"/>
      <c r="I9" s="25"/>
      <c r="J9" s="25"/>
      <c r="K9" s="25"/>
      <c r="L9" s="25"/>
      <c r="M9" s="25"/>
      <c r="N9" s="25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30"/>
      <c r="AA9" s="30"/>
      <c r="AB9" s="30"/>
      <c r="AC9" s="37"/>
      <c r="AD9" s="38"/>
      <c r="AE9" s="38"/>
      <c r="AF9" s="38"/>
      <c r="AG9" s="38"/>
      <c r="AH9" s="38"/>
      <c r="AI9" s="38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61"/>
      <c r="BE9" s="62"/>
      <c r="BF9" s="62"/>
      <c r="BG9" s="62"/>
      <c r="BH9" s="62"/>
      <c r="BI9" s="62"/>
      <c r="BJ9" s="66"/>
      <c r="BK9" s="66"/>
      <c r="BL9" s="66"/>
      <c r="BM9" s="66"/>
      <c r="BN9" s="66"/>
      <c r="BO9" s="66"/>
      <c r="BP9" s="66"/>
      <c r="BQ9" s="69"/>
      <c r="BR9" s="70"/>
      <c r="BS9" s="70"/>
      <c r="BT9" s="70"/>
      <c r="BU9" s="70"/>
      <c r="BV9" s="70"/>
      <c r="BW9" s="70"/>
      <c r="BX9" s="70"/>
      <c r="BY9" s="75"/>
      <c r="BZ9" s="72"/>
      <c r="CA9" s="72"/>
      <c r="CB9" s="72"/>
      <c r="CC9" s="72"/>
      <c r="CD9" s="72"/>
      <c r="CE9" s="76" t="s">
        <v>1424</v>
      </c>
      <c r="CF9" s="78" t="s">
        <v>1438</v>
      </c>
      <c r="CG9" s="78" t="s">
        <v>1436</v>
      </c>
      <c r="CH9" s="79" t="s">
        <v>1432</v>
      </c>
      <c r="CI9" s="79" t="s">
        <v>1522</v>
      </c>
      <c r="CJ9" s="79" t="s">
        <v>1437</v>
      </c>
      <c r="CK9" s="79"/>
      <c r="CL9" s="80"/>
      <c r="CM9" s="81"/>
      <c r="CN9" s="81"/>
      <c r="CO9" s="81"/>
      <c r="CP9" s="81"/>
      <c r="CQ9" s="84"/>
      <c r="CR9" s="85"/>
      <c r="CS9" s="85"/>
      <c r="CT9" s="85"/>
      <c r="CU9" s="85"/>
      <c r="CV9" s="85"/>
    </row>
    <row r="10" spans="1:100" x14ac:dyDescent="0.15">
      <c r="A10" s="7" t="s">
        <v>634</v>
      </c>
      <c r="B10" s="7">
        <v>5</v>
      </c>
      <c r="C10" s="7" t="str">
        <f>_xlfn.XLOOKUP(A10,業務名一覧!G:G,業務名一覧!D:D)</f>
        <v>樹木剪定業務委託</v>
      </c>
      <c r="D10" s="10" t="s">
        <v>929</v>
      </c>
      <c r="E10" s="11">
        <v>45687</v>
      </c>
      <c r="F10" s="13">
        <v>45744</v>
      </c>
      <c r="G10" s="24"/>
      <c r="H10" s="25"/>
      <c r="I10" s="25"/>
      <c r="J10" s="25"/>
      <c r="K10" s="25"/>
      <c r="L10" s="25"/>
      <c r="M10" s="25"/>
      <c r="N10" s="25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30"/>
      <c r="AA10" s="30"/>
      <c r="AB10" s="30"/>
      <c r="AC10" s="37"/>
      <c r="AD10" s="38"/>
      <c r="AE10" s="38"/>
      <c r="AF10" s="38"/>
      <c r="AG10" s="38"/>
      <c r="AH10" s="38"/>
      <c r="AI10" s="38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61"/>
      <c r="BE10" s="62"/>
      <c r="BF10" s="62"/>
      <c r="BG10" s="62"/>
      <c r="BH10" s="62"/>
      <c r="BI10" s="62"/>
      <c r="BJ10" s="66"/>
      <c r="BK10" s="66"/>
      <c r="BL10" s="66"/>
      <c r="BM10" s="66"/>
      <c r="BN10" s="66"/>
      <c r="BO10" s="66"/>
      <c r="BP10" s="66"/>
      <c r="BQ10" s="69"/>
      <c r="BR10" s="70"/>
      <c r="BS10" s="70"/>
      <c r="BT10" s="70"/>
      <c r="BU10" s="70"/>
      <c r="BV10" s="70"/>
      <c r="BW10" s="70"/>
      <c r="BX10" s="70"/>
      <c r="BY10" s="75"/>
      <c r="BZ10" s="72"/>
      <c r="CA10" s="72"/>
      <c r="CB10" s="72"/>
      <c r="CC10" s="72"/>
      <c r="CD10" s="72"/>
      <c r="CE10" s="76" t="s">
        <v>1424</v>
      </c>
      <c r="CF10" s="79" t="s">
        <v>1439</v>
      </c>
      <c r="CG10" s="79" t="s">
        <v>1440</v>
      </c>
      <c r="CH10" s="79" t="s">
        <v>1432</v>
      </c>
      <c r="CI10" s="79" t="s">
        <v>1522</v>
      </c>
      <c r="CJ10" s="79" t="s">
        <v>1437</v>
      </c>
      <c r="CK10" s="79"/>
      <c r="CL10" s="80"/>
      <c r="CM10" s="81"/>
      <c r="CN10" s="81"/>
      <c r="CO10" s="81"/>
      <c r="CP10" s="81"/>
      <c r="CQ10" s="84"/>
      <c r="CR10" s="85"/>
      <c r="CS10" s="85"/>
      <c r="CT10" s="85"/>
      <c r="CU10" s="85"/>
      <c r="CV10" s="85"/>
    </row>
    <row r="11" spans="1:100" x14ac:dyDescent="0.15">
      <c r="A11" s="7" t="s">
        <v>635</v>
      </c>
      <c r="B11" s="7">
        <v>2</v>
      </c>
      <c r="C11" s="7" t="str">
        <f>_xlfn.XLOOKUP(A11,業務名一覧!G:G,業務名一覧!D:D)</f>
        <v>エレベーター設備保守点検業務委託</v>
      </c>
      <c r="D11" s="10" t="s">
        <v>925</v>
      </c>
      <c r="E11" s="11">
        <v>45748</v>
      </c>
      <c r="F11" s="13">
        <v>46477</v>
      </c>
      <c r="G11" s="24"/>
      <c r="H11" s="25"/>
      <c r="I11" s="25"/>
      <c r="J11" s="25"/>
      <c r="K11" s="25"/>
      <c r="L11" s="25"/>
      <c r="M11" s="25"/>
      <c r="N11" s="25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30"/>
      <c r="AA11" s="30"/>
      <c r="AB11" s="30"/>
      <c r="AC11" s="37"/>
      <c r="AD11" s="38"/>
      <c r="AE11" s="38"/>
      <c r="AF11" s="38"/>
      <c r="AG11" s="38"/>
      <c r="AH11" s="38"/>
      <c r="AI11" s="38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56" t="s">
        <v>1234</v>
      </c>
      <c r="AU11" s="57" t="s">
        <v>1245</v>
      </c>
      <c r="AV11" s="57" t="s">
        <v>1246</v>
      </c>
      <c r="AW11" s="57"/>
      <c r="AX11" s="57" t="s">
        <v>1226</v>
      </c>
      <c r="AY11" s="57" t="s">
        <v>1247</v>
      </c>
      <c r="AZ11" s="57"/>
      <c r="BA11" s="59" t="s">
        <v>1251</v>
      </c>
      <c r="BB11" s="60" t="s">
        <v>1248</v>
      </c>
      <c r="BC11" s="57"/>
      <c r="BD11" s="61"/>
      <c r="BE11" s="62"/>
      <c r="BF11" s="62"/>
      <c r="BG11" s="62"/>
      <c r="BH11" s="62"/>
      <c r="BI11" s="62"/>
      <c r="BJ11" s="66"/>
      <c r="BK11" s="66"/>
      <c r="BL11" s="66"/>
      <c r="BM11" s="66"/>
      <c r="BN11" s="66"/>
      <c r="BO11" s="66"/>
      <c r="BP11" s="66"/>
      <c r="BQ11" s="69"/>
      <c r="BR11" s="70"/>
      <c r="BS11" s="70"/>
      <c r="BT11" s="70"/>
      <c r="BU11" s="70"/>
      <c r="BV11" s="70"/>
      <c r="BW11" s="70"/>
      <c r="BX11" s="70"/>
      <c r="BY11" s="72"/>
      <c r="BZ11" s="72"/>
      <c r="CA11" s="72"/>
      <c r="CB11" s="72"/>
      <c r="CC11" s="72"/>
      <c r="CD11" s="72"/>
      <c r="CE11" s="76"/>
      <c r="CF11" s="77"/>
      <c r="CG11" s="77"/>
      <c r="CH11" s="77"/>
      <c r="CI11" s="77"/>
      <c r="CJ11" s="77"/>
      <c r="CK11" s="77"/>
      <c r="CL11" s="80"/>
      <c r="CM11" s="81"/>
      <c r="CN11" s="81"/>
      <c r="CO11" s="81"/>
      <c r="CP11" s="81"/>
      <c r="CQ11" s="84"/>
      <c r="CR11" s="85"/>
      <c r="CS11" s="85"/>
      <c r="CT11" s="85"/>
      <c r="CU11" s="85"/>
      <c r="CV11" s="85"/>
    </row>
    <row r="12" spans="1:100" x14ac:dyDescent="0.15">
      <c r="A12" s="7" t="s">
        <v>636</v>
      </c>
      <c r="B12" s="7">
        <v>1</v>
      </c>
      <c r="C12" s="7" t="str">
        <f>_xlfn.XLOOKUP(A12,業務名一覧!G:G,業務名一覧!D:D)</f>
        <v>空調設備保守点検業務委託</v>
      </c>
      <c r="D12" s="10" t="s">
        <v>930</v>
      </c>
      <c r="E12" s="11">
        <v>45856</v>
      </c>
      <c r="F12" s="13">
        <v>45989</v>
      </c>
      <c r="G12" s="24"/>
      <c r="H12" s="25"/>
      <c r="I12" s="25"/>
      <c r="J12" s="25"/>
      <c r="K12" s="25"/>
      <c r="L12" s="25"/>
      <c r="M12" s="25"/>
      <c r="N12" s="25"/>
      <c r="O12" s="25"/>
      <c r="P12" s="27"/>
      <c r="Q12" s="27"/>
      <c r="R12" s="27"/>
      <c r="S12" s="27"/>
      <c r="T12" s="27"/>
      <c r="U12" s="29" t="s">
        <v>1095</v>
      </c>
      <c r="V12" s="30" t="s">
        <v>1107</v>
      </c>
      <c r="W12" s="35" t="s">
        <v>1108</v>
      </c>
      <c r="X12" s="30" t="s">
        <v>1109</v>
      </c>
      <c r="Y12" s="32">
        <v>2</v>
      </c>
      <c r="Z12" s="31" t="s">
        <v>1115</v>
      </c>
      <c r="AA12" s="32" t="s">
        <v>1110</v>
      </c>
      <c r="AB12" s="30"/>
      <c r="AC12" s="37"/>
      <c r="AD12" s="38"/>
      <c r="AE12" s="38"/>
      <c r="AF12" s="38"/>
      <c r="AG12" s="38"/>
      <c r="AH12" s="38"/>
      <c r="AI12" s="38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61"/>
      <c r="BE12" s="62"/>
      <c r="BF12" s="62"/>
      <c r="BG12" s="62"/>
      <c r="BH12" s="62"/>
      <c r="BI12" s="62"/>
      <c r="BJ12" s="66"/>
      <c r="BK12" s="66"/>
      <c r="BL12" s="66"/>
      <c r="BM12" s="66"/>
      <c r="BN12" s="66"/>
      <c r="BO12" s="66"/>
      <c r="BP12" s="66"/>
      <c r="BQ12" s="69"/>
      <c r="BR12" s="70"/>
      <c r="BS12" s="70"/>
      <c r="BT12" s="70"/>
      <c r="BU12" s="70"/>
      <c r="BV12" s="70"/>
      <c r="BW12" s="70"/>
      <c r="BX12" s="70"/>
      <c r="BY12" s="72"/>
      <c r="BZ12" s="72"/>
      <c r="CA12" s="72"/>
      <c r="CB12" s="72"/>
      <c r="CC12" s="72"/>
      <c r="CD12" s="72"/>
      <c r="CE12" s="76"/>
      <c r="CF12" s="77"/>
      <c r="CG12" s="77"/>
      <c r="CH12" s="77"/>
      <c r="CI12" s="77"/>
      <c r="CJ12" s="77"/>
      <c r="CK12" s="77"/>
      <c r="CL12" s="80"/>
      <c r="CM12" s="81"/>
      <c r="CN12" s="81"/>
      <c r="CO12" s="81"/>
      <c r="CP12" s="81"/>
      <c r="CQ12" s="84"/>
      <c r="CR12" s="85"/>
      <c r="CS12" s="85"/>
      <c r="CT12" s="85"/>
      <c r="CU12" s="85"/>
      <c r="CV12" s="85"/>
    </row>
    <row r="13" spans="1:100" ht="54" x14ac:dyDescent="0.15">
      <c r="A13" s="7" t="s">
        <v>637</v>
      </c>
      <c r="B13" s="7">
        <v>1</v>
      </c>
      <c r="C13" s="7" t="str">
        <f>_xlfn.XLOOKUP(A13,業務名一覧!G:G,業務名一覧!D:D)</f>
        <v>テレビ電波受信施設保守点検業務委託</v>
      </c>
      <c r="D13" s="10" t="s">
        <v>931</v>
      </c>
      <c r="E13" s="11">
        <v>45748</v>
      </c>
      <c r="F13" s="13">
        <v>46112</v>
      </c>
      <c r="G13" s="24"/>
      <c r="H13" s="25"/>
      <c r="I13" s="25"/>
      <c r="J13" s="25"/>
      <c r="K13" s="25"/>
      <c r="L13" s="25"/>
      <c r="M13" s="25"/>
      <c r="N13" s="25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30"/>
      <c r="AA13" s="30"/>
      <c r="AB13" s="30"/>
      <c r="AC13" s="37"/>
      <c r="AD13" s="38"/>
      <c r="AE13" s="38"/>
      <c r="AF13" s="38"/>
      <c r="AG13" s="38"/>
      <c r="AH13" s="38"/>
      <c r="AI13" s="38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61"/>
      <c r="BE13" s="62"/>
      <c r="BF13" s="62"/>
      <c r="BG13" s="62"/>
      <c r="BH13" s="62"/>
      <c r="BI13" s="62"/>
      <c r="BJ13" s="66"/>
      <c r="BK13" s="66"/>
      <c r="BL13" s="66"/>
      <c r="BM13" s="66"/>
      <c r="BN13" s="66"/>
      <c r="BO13" s="66"/>
      <c r="BP13" s="66"/>
      <c r="BQ13" s="69"/>
      <c r="BR13" s="70"/>
      <c r="BS13" s="70"/>
      <c r="BT13" s="70"/>
      <c r="BU13" s="70"/>
      <c r="BV13" s="70"/>
      <c r="BW13" s="70"/>
      <c r="BX13" s="70"/>
      <c r="BY13" s="72"/>
      <c r="BZ13" s="72"/>
      <c r="CA13" s="72"/>
      <c r="CB13" s="72"/>
      <c r="CC13" s="72"/>
      <c r="CD13" s="72"/>
      <c r="CE13" s="76"/>
      <c r="CF13" s="77"/>
      <c r="CG13" s="77"/>
      <c r="CH13" s="77"/>
      <c r="CI13" s="77"/>
      <c r="CJ13" s="77"/>
      <c r="CK13" s="77"/>
      <c r="CL13" s="80"/>
      <c r="CM13" s="81"/>
      <c r="CN13" s="81"/>
      <c r="CO13" s="81"/>
      <c r="CP13" s="81"/>
      <c r="CQ13" s="84" t="s">
        <v>1725</v>
      </c>
      <c r="CR13" s="87" t="s">
        <v>1754</v>
      </c>
      <c r="CS13" s="86" t="s">
        <v>1755</v>
      </c>
      <c r="CT13" s="87" t="s">
        <v>1756</v>
      </c>
      <c r="CU13" s="86" t="s">
        <v>1757</v>
      </c>
      <c r="CV13" s="86"/>
    </row>
    <row r="14" spans="1:100" ht="27" x14ac:dyDescent="0.15">
      <c r="A14" s="7" t="s">
        <v>638</v>
      </c>
      <c r="B14" s="7">
        <v>1</v>
      </c>
      <c r="C14" s="7" t="str">
        <f>_xlfn.XLOOKUP(A14,業務名一覧!G:G,業務名一覧!D:D)</f>
        <v>飲料水水質検査業務委託</v>
      </c>
      <c r="D14" s="10" t="s">
        <v>925</v>
      </c>
      <c r="E14" s="11">
        <v>45821</v>
      </c>
      <c r="F14" s="13">
        <v>46081</v>
      </c>
      <c r="G14" s="24"/>
      <c r="H14" s="25"/>
      <c r="I14" s="25"/>
      <c r="J14" s="25"/>
      <c r="K14" s="25"/>
      <c r="L14" s="25"/>
      <c r="M14" s="25"/>
      <c r="N14" s="25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30"/>
      <c r="AA14" s="30"/>
      <c r="AB14" s="30"/>
      <c r="AC14" s="37"/>
      <c r="AD14" s="38"/>
      <c r="AE14" s="38"/>
      <c r="AF14" s="38"/>
      <c r="AG14" s="38"/>
      <c r="AH14" s="38"/>
      <c r="AI14" s="38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61"/>
      <c r="BE14" s="62"/>
      <c r="BF14" s="62"/>
      <c r="BG14" s="62"/>
      <c r="BH14" s="62"/>
      <c r="BI14" s="62"/>
      <c r="BJ14" s="66"/>
      <c r="BK14" s="66"/>
      <c r="BL14" s="66"/>
      <c r="BM14" s="66"/>
      <c r="BN14" s="66"/>
      <c r="BO14" s="66"/>
      <c r="BP14" s="66"/>
      <c r="BQ14" s="69"/>
      <c r="BR14" s="70"/>
      <c r="BS14" s="70"/>
      <c r="BT14" s="70"/>
      <c r="BU14" s="70"/>
      <c r="BV14" s="70"/>
      <c r="BW14" s="70"/>
      <c r="BX14" s="70"/>
      <c r="BY14" s="72"/>
      <c r="BZ14" s="72"/>
      <c r="CA14" s="72"/>
      <c r="CB14" s="72"/>
      <c r="CC14" s="72"/>
      <c r="CD14" s="72"/>
      <c r="CE14" s="76"/>
      <c r="CF14" s="77"/>
      <c r="CG14" s="77"/>
      <c r="CH14" s="77"/>
      <c r="CI14" s="77"/>
      <c r="CJ14" s="77"/>
      <c r="CK14" s="77"/>
      <c r="CL14" s="80"/>
      <c r="CM14" s="81"/>
      <c r="CN14" s="81"/>
      <c r="CO14" s="81"/>
      <c r="CP14" s="81"/>
      <c r="CQ14" s="84" t="s">
        <v>1725</v>
      </c>
      <c r="CR14" s="86"/>
      <c r="CS14" s="87" t="s">
        <v>1758</v>
      </c>
      <c r="CT14" s="87" t="s">
        <v>1759</v>
      </c>
      <c r="CU14" s="86" t="s">
        <v>1760</v>
      </c>
      <c r="CV14" s="86"/>
    </row>
    <row r="15" spans="1:100" ht="27" x14ac:dyDescent="0.15">
      <c r="A15" s="7" t="s">
        <v>639</v>
      </c>
      <c r="B15" s="7">
        <v>1</v>
      </c>
      <c r="C15" s="7" t="str">
        <f>_xlfn.XLOOKUP(A15,業務名一覧!G:G,業務名一覧!D:D)</f>
        <v>汚水槽等清掃及び汚泥運搬業務委託</v>
      </c>
      <c r="D15" s="10" t="s">
        <v>925</v>
      </c>
      <c r="E15" s="11">
        <v>45911</v>
      </c>
      <c r="F15" s="13">
        <v>46087</v>
      </c>
      <c r="G15" s="24"/>
      <c r="H15" s="25"/>
      <c r="I15" s="25"/>
      <c r="J15" s="25"/>
      <c r="K15" s="25"/>
      <c r="L15" s="25"/>
      <c r="M15" s="25"/>
      <c r="N15" s="25"/>
      <c r="O15" s="2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30"/>
      <c r="AA15" s="30"/>
      <c r="AB15" s="30"/>
      <c r="AC15" s="37" t="s">
        <v>1095</v>
      </c>
      <c r="AD15" s="39" t="s">
        <v>1146</v>
      </c>
      <c r="AE15" s="40" t="s">
        <v>1147</v>
      </c>
      <c r="AF15" s="41" t="s">
        <v>1197</v>
      </c>
      <c r="AG15" s="39" t="s">
        <v>1148</v>
      </c>
      <c r="AH15" s="38" t="s">
        <v>1149</v>
      </c>
      <c r="AI15" s="38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61"/>
      <c r="BE15" s="62"/>
      <c r="BF15" s="62"/>
      <c r="BG15" s="62"/>
      <c r="BH15" s="62"/>
      <c r="BI15" s="62"/>
      <c r="BJ15" s="66"/>
      <c r="BK15" s="66"/>
      <c r="BL15" s="66"/>
      <c r="BM15" s="66"/>
      <c r="BN15" s="66"/>
      <c r="BO15" s="66"/>
      <c r="BP15" s="66"/>
      <c r="BQ15" s="69"/>
      <c r="BR15" s="70"/>
      <c r="BS15" s="70"/>
      <c r="BT15" s="70"/>
      <c r="BU15" s="70"/>
      <c r="BV15" s="70"/>
      <c r="BW15" s="70"/>
      <c r="BX15" s="70"/>
      <c r="BY15" s="72"/>
      <c r="BZ15" s="72"/>
      <c r="CA15" s="72"/>
      <c r="CB15" s="72"/>
      <c r="CC15" s="72"/>
      <c r="CD15" s="72"/>
      <c r="CE15" s="76"/>
      <c r="CF15" s="77"/>
      <c r="CG15" s="77"/>
      <c r="CH15" s="77"/>
      <c r="CI15" s="77"/>
      <c r="CJ15" s="77"/>
      <c r="CK15" s="77"/>
      <c r="CL15" s="80"/>
      <c r="CM15" s="81"/>
      <c r="CN15" s="81"/>
      <c r="CO15" s="81"/>
      <c r="CP15" s="81"/>
      <c r="CQ15" s="84"/>
      <c r="CR15" s="85"/>
      <c r="CS15" s="85"/>
      <c r="CT15" s="85"/>
      <c r="CU15" s="85"/>
      <c r="CV15" s="85"/>
    </row>
    <row r="16" spans="1:100" x14ac:dyDescent="0.15">
      <c r="A16" s="7" t="s">
        <v>640</v>
      </c>
      <c r="B16" s="7">
        <v>1</v>
      </c>
      <c r="C16" s="7" t="str">
        <f>_xlfn.XLOOKUP(A16,業務名一覧!G:G,業務名一覧!D:D)</f>
        <v>機械警備業務委託</v>
      </c>
      <c r="D16" s="10" t="s">
        <v>932</v>
      </c>
      <c r="E16" s="11">
        <v>45748</v>
      </c>
      <c r="F16" s="13">
        <v>46112</v>
      </c>
      <c r="G16" s="24"/>
      <c r="H16" s="25"/>
      <c r="I16" s="25"/>
      <c r="J16" s="25"/>
      <c r="K16" s="25"/>
      <c r="L16" s="25"/>
      <c r="M16" s="25"/>
      <c r="N16" s="25"/>
      <c r="O16" s="25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30"/>
      <c r="AA16" s="30"/>
      <c r="AB16" s="30"/>
      <c r="AC16" s="37"/>
      <c r="AD16" s="38"/>
      <c r="AE16" s="38"/>
      <c r="AF16" s="38"/>
      <c r="AG16" s="38"/>
      <c r="AH16" s="38"/>
      <c r="AI16" s="38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61"/>
      <c r="BE16" s="62"/>
      <c r="BF16" s="62"/>
      <c r="BG16" s="62"/>
      <c r="BH16" s="62"/>
      <c r="BI16" s="62"/>
      <c r="BJ16" s="66"/>
      <c r="BK16" s="66"/>
      <c r="BL16" s="66"/>
      <c r="BM16" s="66"/>
      <c r="BN16" s="66"/>
      <c r="BO16" s="66"/>
      <c r="BP16" s="66"/>
      <c r="BQ16" s="69"/>
      <c r="BR16" s="70"/>
      <c r="BS16" s="70"/>
      <c r="BT16" s="70"/>
      <c r="BU16" s="70"/>
      <c r="BV16" s="70"/>
      <c r="BW16" s="70"/>
      <c r="BX16" s="70"/>
      <c r="BY16" s="72"/>
      <c r="BZ16" s="72"/>
      <c r="CA16" s="72"/>
      <c r="CB16" s="72"/>
      <c r="CC16" s="72"/>
      <c r="CD16" s="72"/>
      <c r="CE16" s="76"/>
      <c r="CF16" s="77"/>
      <c r="CG16" s="77"/>
      <c r="CH16" s="77"/>
      <c r="CI16" s="77"/>
      <c r="CJ16" s="77"/>
      <c r="CK16" s="77"/>
      <c r="CL16" s="80" t="s">
        <v>1725</v>
      </c>
      <c r="CM16" s="82" t="s">
        <v>1731</v>
      </c>
      <c r="CN16" s="82"/>
      <c r="CO16" s="82" t="s">
        <v>1732</v>
      </c>
      <c r="CP16" s="82"/>
      <c r="CQ16" s="84"/>
      <c r="CR16" s="85"/>
      <c r="CS16" s="85"/>
      <c r="CT16" s="85"/>
      <c r="CU16" s="85"/>
      <c r="CV16" s="85"/>
    </row>
    <row r="17" spans="1:100" x14ac:dyDescent="0.15">
      <c r="A17" s="7" t="s">
        <v>641</v>
      </c>
      <c r="B17" s="7">
        <v>1</v>
      </c>
      <c r="C17" s="7" t="str">
        <f>_xlfn.XLOOKUP(A17,業務名一覧!G:G,業務名一覧!D:D)</f>
        <v>吸収冷温水機保守点検業務委託</v>
      </c>
      <c r="D17" s="10" t="s">
        <v>933</v>
      </c>
      <c r="E17" s="11">
        <v>45748</v>
      </c>
      <c r="F17" s="13">
        <v>46112</v>
      </c>
      <c r="G17" s="24"/>
      <c r="H17" s="25"/>
      <c r="I17" s="25"/>
      <c r="J17" s="25"/>
      <c r="K17" s="25"/>
      <c r="L17" s="25"/>
      <c r="M17" s="25"/>
      <c r="N17" s="25"/>
      <c r="O17" s="25"/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30"/>
      <c r="AA17" s="30"/>
      <c r="AB17" s="30"/>
      <c r="AC17" s="37"/>
      <c r="AD17" s="38"/>
      <c r="AE17" s="38"/>
      <c r="AF17" s="38"/>
      <c r="AG17" s="38"/>
      <c r="AH17" s="38"/>
      <c r="AI17" s="38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61"/>
      <c r="BE17" s="62"/>
      <c r="BF17" s="62"/>
      <c r="BG17" s="62"/>
      <c r="BH17" s="62"/>
      <c r="BI17" s="62"/>
      <c r="BJ17" s="66"/>
      <c r="BK17" s="66"/>
      <c r="BL17" s="66"/>
      <c r="BM17" s="66"/>
      <c r="BN17" s="66"/>
      <c r="BO17" s="66"/>
      <c r="BP17" s="66"/>
      <c r="BQ17" s="69"/>
      <c r="BR17" s="70"/>
      <c r="BS17" s="70"/>
      <c r="BT17" s="70"/>
      <c r="BU17" s="70"/>
      <c r="BV17" s="70"/>
      <c r="BW17" s="70"/>
      <c r="BX17" s="70"/>
      <c r="BY17" s="72"/>
      <c r="BZ17" s="72"/>
      <c r="CA17" s="72"/>
      <c r="CB17" s="72"/>
      <c r="CC17" s="72"/>
      <c r="CD17" s="72"/>
      <c r="CE17" s="76"/>
      <c r="CF17" s="77"/>
      <c r="CG17" s="77"/>
      <c r="CH17" s="77"/>
      <c r="CI17" s="77"/>
      <c r="CJ17" s="77"/>
      <c r="CK17" s="77"/>
      <c r="CL17" s="80"/>
      <c r="CM17" s="81"/>
      <c r="CN17" s="81"/>
      <c r="CO17" s="81"/>
      <c r="CP17" s="81"/>
      <c r="CQ17" s="84" t="s">
        <v>1725</v>
      </c>
      <c r="CR17" s="86" t="s">
        <v>1761</v>
      </c>
      <c r="CS17" s="86" t="s">
        <v>1762</v>
      </c>
      <c r="CT17" s="86" t="s">
        <v>1763</v>
      </c>
      <c r="CU17" s="86" t="s">
        <v>1764</v>
      </c>
      <c r="CV17" s="86"/>
    </row>
    <row r="18" spans="1:100" ht="54" x14ac:dyDescent="0.15">
      <c r="A18" s="7" t="s">
        <v>642</v>
      </c>
      <c r="B18" s="7">
        <v>1</v>
      </c>
      <c r="C18" s="7" t="str">
        <f>_xlfn.XLOOKUP(A18,業務名一覧!G:G,業務名一覧!D:D)</f>
        <v>警備業務委託</v>
      </c>
      <c r="D18" s="10" t="s">
        <v>934</v>
      </c>
      <c r="E18" s="11">
        <v>45748</v>
      </c>
      <c r="F18" s="13">
        <v>46477</v>
      </c>
      <c r="G18" s="24"/>
      <c r="H18" s="25"/>
      <c r="I18" s="25"/>
      <c r="J18" s="25"/>
      <c r="K18" s="25"/>
      <c r="L18" s="25"/>
      <c r="M18" s="25"/>
      <c r="N18" s="25"/>
      <c r="O18" s="25"/>
      <c r="P18" s="27"/>
      <c r="Q18" s="27"/>
      <c r="R18" s="27"/>
      <c r="S18" s="27"/>
      <c r="T18" s="27"/>
      <c r="U18" s="30"/>
      <c r="V18" s="30"/>
      <c r="W18" s="30"/>
      <c r="X18" s="30"/>
      <c r="Y18" s="30"/>
      <c r="Z18" s="30"/>
      <c r="AA18" s="30"/>
      <c r="AB18" s="30"/>
      <c r="AC18" s="37"/>
      <c r="AD18" s="38"/>
      <c r="AE18" s="38"/>
      <c r="AF18" s="38"/>
      <c r="AG18" s="38"/>
      <c r="AH18" s="38"/>
      <c r="AI18" s="38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61"/>
      <c r="BE18" s="62"/>
      <c r="BF18" s="62"/>
      <c r="BG18" s="62"/>
      <c r="BH18" s="62"/>
      <c r="BI18" s="62"/>
      <c r="BJ18" s="66"/>
      <c r="BK18" s="66"/>
      <c r="BL18" s="66"/>
      <c r="BM18" s="66"/>
      <c r="BN18" s="66"/>
      <c r="BO18" s="66"/>
      <c r="BP18" s="66"/>
      <c r="BQ18" s="69"/>
      <c r="BR18" s="70"/>
      <c r="BS18" s="70"/>
      <c r="BT18" s="70"/>
      <c r="BU18" s="70"/>
      <c r="BV18" s="70"/>
      <c r="BW18" s="70"/>
      <c r="BX18" s="70"/>
      <c r="BY18" s="72"/>
      <c r="BZ18" s="72"/>
      <c r="CA18" s="72"/>
      <c r="CB18" s="72"/>
      <c r="CC18" s="72"/>
      <c r="CD18" s="72"/>
      <c r="CE18" s="76"/>
      <c r="CF18" s="77"/>
      <c r="CG18" s="77"/>
      <c r="CH18" s="77"/>
      <c r="CI18" s="77"/>
      <c r="CJ18" s="77"/>
      <c r="CK18" s="77"/>
      <c r="CL18" s="80" t="s">
        <v>1725</v>
      </c>
      <c r="CM18" s="82"/>
      <c r="CN18" s="83" t="s">
        <v>1733</v>
      </c>
      <c r="CO18" s="82" t="s">
        <v>1734</v>
      </c>
      <c r="CP18" s="83"/>
      <c r="CQ18" s="84"/>
      <c r="CR18" s="85"/>
      <c r="CS18" s="85"/>
      <c r="CT18" s="85"/>
      <c r="CU18" s="85"/>
      <c r="CV18" s="85"/>
    </row>
    <row r="19" spans="1:100" x14ac:dyDescent="0.15">
      <c r="A19" s="7" t="s">
        <v>643</v>
      </c>
      <c r="B19" s="7">
        <v>1</v>
      </c>
      <c r="C19" s="7" t="str">
        <f>_xlfn.XLOOKUP(A19,業務名一覧!G:G,業務名一覧!D:D)</f>
        <v>建築設備定期検査報告業務委託</v>
      </c>
      <c r="D19" s="10" t="s">
        <v>925</v>
      </c>
      <c r="E19" s="11">
        <v>45947</v>
      </c>
      <c r="F19" s="13">
        <v>46081</v>
      </c>
      <c r="G19" s="24"/>
      <c r="H19" s="25"/>
      <c r="I19" s="25"/>
      <c r="J19" s="25"/>
      <c r="K19" s="25"/>
      <c r="L19" s="25"/>
      <c r="M19" s="25"/>
      <c r="N19" s="25"/>
      <c r="O19" s="25"/>
      <c r="P19" s="27"/>
      <c r="Q19" s="27"/>
      <c r="R19" s="27"/>
      <c r="S19" s="27"/>
      <c r="T19" s="27"/>
      <c r="U19" s="30"/>
      <c r="V19" s="30"/>
      <c r="W19" s="30"/>
      <c r="X19" s="30"/>
      <c r="Y19" s="30"/>
      <c r="Z19" s="30"/>
      <c r="AA19" s="30"/>
      <c r="AB19" s="30"/>
      <c r="AC19" s="37"/>
      <c r="AD19" s="38"/>
      <c r="AE19" s="38"/>
      <c r="AF19" s="38"/>
      <c r="AG19" s="38"/>
      <c r="AH19" s="38"/>
      <c r="AI19" s="38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61"/>
      <c r="BE19" s="62"/>
      <c r="BF19" s="62"/>
      <c r="BG19" s="62"/>
      <c r="BH19" s="62"/>
      <c r="BI19" s="62"/>
      <c r="BJ19" s="66"/>
      <c r="BK19" s="66"/>
      <c r="BL19" s="66"/>
      <c r="BM19" s="66"/>
      <c r="BN19" s="66"/>
      <c r="BO19" s="66"/>
      <c r="BP19" s="66"/>
      <c r="BQ19" s="69" t="s">
        <v>1359</v>
      </c>
      <c r="BR19" s="71">
        <v>1</v>
      </c>
      <c r="BS19" s="71" t="s">
        <v>1394</v>
      </c>
      <c r="BT19" s="71">
        <v>6</v>
      </c>
      <c r="BU19" s="71" t="s">
        <v>1395</v>
      </c>
      <c r="BV19" s="71" t="s">
        <v>1396</v>
      </c>
      <c r="BW19" s="71" t="s">
        <v>1397</v>
      </c>
      <c r="BX19" s="71"/>
      <c r="BY19" s="72"/>
      <c r="BZ19" s="72"/>
      <c r="CA19" s="72"/>
      <c r="CB19" s="72"/>
      <c r="CC19" s="72"/>
      <c r="CD19" s="72"/>
      <c r="CE19" s="76"/>
      <c r="CF19" s="77"/>
      <c r="CG19" s="77"/>
      <c r="CH19" s="77"/>
      <c r="CI19" s="77"/>
      <c r="CJ19" s="77"/>
      <c r="CK19" s="77"/>
      <c r="CL19" s="80"/>
      <c r="CM19" s="81"/>
      <c r="CN19" s="81"/>
      <c r="CO19" s="81"/>
      <c r="CP19" s="81"/>
      <c r="CQ19" s="84"/>
      <c r="CR19" s="85"/>
      <c r="CS19" s="85"/>
      <c r="CT19" s="85"/>
      <c r="CU19" s="85"/>
      <c r="CV19" s="85"/>
    </row>
    <row r="20" spans="1:100" ht="40.5" x14ac:dyDescent="0.15">
      <c r="A20" s="7" t="s">
        <v>644</v>
      </c>
      <c r="B20" s="7">
        <v>1</v>
      </c>
      <c r="C20" s="7" t="str">
        <f>_xlfn.XLOOKUP(A20,業務名一覧!G:G,業務名一覧!D:D)</f>
        <v>建築物環境衛生管理業務委託</v>
      </c>
      <c r="D20" s="10" t="s">
        <v>925</v>
      </c>
      <c r="E20" s="11">
        <v>45748</v>
      </c>
      <c r="F20" s="13">
        <v>46112</v>
      </c>
      <c r="G20" s="24"/>
      <c r="H20" s="25"/>
      <c r="I20" s="25"/>
      <c r="J20" s="25"/>
      <c r="K20" s="25"/>
      <c r="L20" s="25"/>
      <c r="M20" s="25"/>
      <c r="N20" s="25"/>
      <c r="O20" s="25"/>
      <c r="P20" s="27"/>
      <c r="Q20" s="27"/>
      <c r="R20" s="27"/>
      <c r="S20" s="27"/>
      <c r="T20" s="27"/>
      <c r="U20" s="30"/>
      <c r="V20" s="30"/>
      <c r="W20" s="30"/>
      <c r="X20" s="30"/>
      <c r="Y20" s="30"/>
      <c r="Z20" s="30"/>
      <c r="AA20" s="30"/>
      <c r="AB20" s="30"/>
      <c r="AC20" s="37"/>
      <c r="AD20" s="38"/>
      <c r="AE20" s="38"/>
      <c r="AF20" s="38"/>
      <c r="AG20" s="38"/>
      <c r="AH20" s="38"/>
      <c r="AI20" s="38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61"/>
      <c r="BE20" s="62"/>
      <c r="BF20" s="62"/>
      <c r="BG20" s="62"/>
      <c r="BH20" s="62"/>
      <c r="BI20" s="62"/>
      <c r="BJ20" s="66"/>
      <c r="BK20" s="66"/>
      <c r="BL20" s="66"/>
      <c r="BM20" s="66"/>
      <c r="BN20" s="66"/>
      <c r="BO20" s="66"/>
      <c r="BP20" s="66"/>
      <c r="BQ20" s="69"/>
      <c r="BR20" s="70"/>
      <c r="BS20" s="70"/>
      <c r="BT20" s="70"/>
      <c r="BU20" s="70"/>
      <c r="BV20" s="70"/>
      <c r="BW20" s="70"/>
      <c r="BX20" s="70"/>
      <c r="BY20" s="72"/>
      <c r="BZ20" s="72"/>
      <c r="CA20" s="72"/>
      <c r="CB20" s="72"/>
      <c r="CC20" s="72"/>
      <c r="CD20" s="72"/>
      <c r="CE20" s="76"/>
      <c r="CF20" s="77"/>
      <c r="CG20" s="77"/>
      <c r="CH20" s="77"/>
      <c r="CI20" s="77"/>
      <c r="CJ20" s="77"/>
      <c r="CK20" s="77"/>
      <c r="CL20" s="80"/>
      <c r="CM20" s="81"/>
      <c r="CN20" s="81"/>
      <c r="CO20" s="81"/>
      <c r="CP20" s="81"/>
      <c r="CQ20" s="84" t="s">
        <v>1725</v>
      </c>
      <c r="CR20" s="86"/>
      <c r="CS20" s="87" t="s">
        <v>1765</v>
      </c>
      <c r="CT20" s="86" t="s">
        <v>1766</v>
      </c>
      <c r="CU20" s="86" t="s">
        <v>1767</v>
      </c>
      <c r="CV20" s="86"/>
    </row>
    <row r="21" spans="1:100" x14ac:dyDescent="0.15">
      <c r="A21" s="7" t="s">
        <v>645</v>
      </c>
      <c r="B21" s="7">
        <v>1</v>
      </c>
      <c r="C21" s="7" t="str">
        <f>_xlfn.XLOOKUP(A21,業務名一覧!G:G,業務名一覧!D:D)</f>
        <v>建築物定期調査・建築設備定期検査報告業務委託</v>
      </c>
      <c r="D21" s="10" t="s">
        <v>925</v>
      </c>
      <c r="E21" s="11">
        <v>45205</v>
      </c>
      <c r="F21" s="13">
        <v>45351</v>
      </c>
      <c r="G21" s="24"/>
      <c r="H21" s="25"/>
      <c r="I21" s="25"/>
      <c r="J21" s="25"/>
      <c r="K21" s="25"/>
      <c r="L21" s="25"/>
      <c r="M21" s="25"/>
      <c r="N21" s="25"/>
      <c r="O21" s="25"/>
      <c r="P21" s="27"/>
      <c r="Q21" s="27"/>
      <c r="R21" s="27"/>
      <c r="S21" s="27"/>
      <c r="T21" s="27"/>
      <c r="U21" s="30"/>
      <c r="V21" s="30"/>
      <c r="W21" s="30"/>
      <c r="X21" s="30"/>
      <c r="Y21" s="30"/>
      <c r="Z21" s="30"/>
      <c r="AA21" s="30"/>
      <c r="AB21" s="30"/>
      <c r="AC21" s="37"/>
      <c r="AD21" s="38"/>
      <c r="AE21" s="38"/>
      <c r="AF21" s="38"/>
      <c r="AG21" s="38"/>
      <c r="AH21" s="38"/>
      <c r="AI21" s="38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61"/>
      <c r="BE21" s="62"/>
      <c r="BF21" s="62"/>
      <c r="BG21" s="62"/>
      <c r="BH21" s="62"/>
      <c r="BI21" s="62"/>
      <c r="BJ21" s="66"/>
      <c r="BK21" s="66"/>
      <c r="BL21" s="66"/>
      <c r="BM21" s="66"/>
      <c r="BN21" s="66"/>
      <c r="BO21" s="66"/>
      <c r="BP21" s="66"/>
      <c r="BQ21" s="69" t="s">
        <v>1359</v>
      </c>
      <c r="BR21" s="71">
        <v>2</v>
      </c>
      <c r="BS21" s="71" t="s">
        <v>1394</v>
      </c>
      <c r="BT21" s="71">
        <v>6</v>
      </c>
      <c r="BU21" s="71" t="s">
        <v>1395</v>
      </c>
      <c r="BV21" s="71" t="s">
        <v>1396</v>
      </c>
      <c r="BW21" s="71" t="s">
        <v>1398</v>
      </c>
      <c r="BX21" s="71"/>
      <c r="BY21" s="72"/>
      <c r="BZ21" s="72"/>
      <c r="CA21" s="72"/>
      <c r="CB21" s="72"/>
      <c r="CC21" s="72"/>
      <c r="CD21" s="72"/>
      <c r="CE21" s="76"/>
      <c r="CF21" s="77"/>
      <c r="CG21" s="77"/>
      <c r="CH21" s="77"/>
      <c r="CI21" s="77"/>
      <c r="CJ21" s="77"/>
      <c r="CK21" s="77"/>
      <c r="CL21" s="80"/>
      <c r="CM21" s="81"/>
      <c r="CN21" s="81"/>
      <c r="CO21" s="81"/>
      <c r="CP21" s="81"/>
      <c r="CQ21" s="84"/>
      <c r="CR21" s="85"/>
      <c r="CS21" s="85"/>
      <c r="CT21" s="85"/>
      <c r="CU21" s="85"/>
      <c r="CV21" s="85"/>
    </row>
    <row r="22" spans="1:100" x14ac:dyDescent="0.15">
      <c r="A22" s="7" t="s">
        <v>646</v>
      </c>
      <c r="B22" s="7">
        <v>1</v>
      </c>
      <c r="C22" s="7" t="str">
        <f>_xlfn.XLOOKUP(A22,業務名一覧!G:G,業務名一覧!D:D)</f>
        <v>自動ドア保守点検業務委託</v>
      </c>
      <c r="D22" s="10" t="s">
        <v>925</v>
      </c>
      <c r="E22" s="11">
        <v>45748</v>
      </c>
      <c r="F22" s="13">
        <v>46112</v>
      </c>
      <c r="G22" s="24"/>
      <c r="H22" s="25"/>
      <c r="I22" s="25"/>
      <c r="J22" s="25"/>
      <c r="K22" s="25"/>
      <c r="L22" s="25"/>
      <c r="M22" s="25"/>
      <c r="N22" s="25"/>
      <c r="O22" s="25"/>
      <c r="P22" s="27"/>
      <c r="Q22" s="27"/>
      <c r="R22" s="27"/>
      <c r="S22" s="27"/>
      <c r="T22" s="27"/>
      <c r="U22" s="30"/>
      <c r="V22" s="30"/>
      <c r="W22" s="30"/>
      <c r="X22" s="30"/>
      <c r="Y22" s="30"/>
      <c r="Z22" s="30"/>
      <c r="AA22" s="30"/>
      <c r="AB22" s="30"/>
      <c r="AC22" s="37"/>
      <c r="AD22" s="38"/>
      <c r="AE22" s="38"/>
      <c r="AF22" s="38"/>
      <c r="AG22" s="38"/>
      <c r="AH22" s="38"/>
      <c r="AI22" s="38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61"/>
      <c r="BE22" s="62"/>
      <c r="BF22" s="62"/>
      <c r="BG22" s="62"/>
      <c r="BH22" s="62"/>
      <c r="BI22" s="62"/>
      <c r="BJ22" s="65" t="s">
        <v>1359</v>
      </c>
      <c r="BK22" s="67" t="s">
        <v>1370</v>
      </c>
      <c r="BL22" s="67" t="s">
        <v>1367</v>
      </c>
      <c r="BM22" s="67" t="s">
        <v>1373</v>
      </c>
      <c r="BN22" s="67" t="s">
        <v>1368</v>
      </c>
      <c r="BO22" s="67" t="s">
        <v>1369</v>
      </c>
      <c r="BP22" s="67"/>
      <c r="BQ22" s="69"/>
      <c r="BR22" s="70"/>
      <c r="BS22" s="70"/>
      <c r="BT22" s="70"/>
      <c r="BU22" s="70"/>
      <c r="BV22" s="70"/>
      <c r="BW22" s="70"/>
      <c r="BX22" s="70"/>
      <c r="BY22" s="72"/>
      <c r="BZ22" s="72"/>
      <c r="CA22" s="72"/>
      <c r="CB22" s="72"/>
      <c r="CC22" s="72"/>
      <c r="CD22" s="72"/>
      <c r="CE22" s="76"/>
      <c r="CF22" s="77"/>
      <c r="CG22" s="77"/>
      <c r="CH22" s="77"/>
      <c r="CI22" s="77"/>
      <c r="CJ22" s="77"/>
      <c r="CK22" s="77"/>
      <c r="CL22" s="80"/>
      <c r="CM22" s="81"/>
      <c r="CN22" s="81"/>
      <c r="CO22" s="81"/>
      <c r="CP22" s="81"/>
      <c r="CQ22" s="84"/>
      <c r="CR22" s="85"/>
      <c r="CS22" s="85"/>
      <c r="CT22" s="85"/>
      <c r="CU22" s="85"/>
      <c r="CV22" s="85"/>
    </row>
    <row r="23" spans="1:100" ht="27" x14ac:dyDescent="0.15">
      <c r="A23" s="7" t="s">
        <v>647</v>
      </c>
      <c r="B23" s="7">
        <v>1</v>
      </c>
      <c r="C23" s="7" t="str">
        <f>_xlfn.XLOOKUP(A23,業務名一覧!G:G,業務名一覧!D:D)</f>
        <v>受水槽・高架水槽清掃業務委託</v>
      </c>
      <c r="D23" s="10" t="s">
        <v>925</v>
      </c>
      <c r="E23" s="11">
        <v>45821</v>
      </c>
      <c r="F23" s="13">
        <v>45930</v>
      </c>
      <c r="G23" s="24"/>
      <c r="H23" s="25"/>
      <c r="I23" s="25"/>
      <c r="J23" s="25"/>
      <c r="K23" s="25"/>
      <c r="L23" s="25"/>
      <c r="M23" s="25"/>
      <c r="N23" s="25"/>
      <c r="O23" s="25"/>
      <c r="P23" s="27"/>
      <c r="Q23" s="27"/>
      <c r="R23" s="27"/>
      <c r="S23" s="27"/>
      <c r="T23" s="27"/>
      <c r="U23" s="30"/>
      <c r="V23" s="30"/>
      <c r="W23" s="30"/>
      <c r="X23" s="30"/>
      <c r="Y23" s="30"/>
      <c r="Z23" s="30"/>
      <c r="AA23" s="30"/>
      <c r="AB23" s="30"/>
      <c r="AC23" s="37"/>
      <c r="AD23" s="38"/>
      <c r="AE23" s="38"/>
      <c r="AF23" s="38"/>
      <c r="AG23" s="38"/>
      <c r="AH23" s="38"/>
      <c r="AI23" s="38"/>
      <c r="AJ23" s="43" t="s">
        <v>1095</v>
      </c>
      <c r="AK23" s="54" t="s">
        <v>1206</v>
      </c>
      <c r="AL23" s="55"/>
      <c r="AM23" s="54" t="s">
        <v>1207</v>
      </c>
      <c r="AN23" s="54" t="s">
        <v>1208</v>
      </c>
      <c r="AO23" s="54" t="s">
        <v>1209</v>
      </c>
      <c r="AP23" s="54" t="s">
        <v>1218</v>
      </c>
      <c r="AQ23" s="55" t="s">
        <v>1210</v>
      </c>
      <c r="AR23" s="55" t="s">
        <v>1211</v>
      </c>
      <c r="AS23" s="54" t="s">
        <v>1212</v>
      </c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61"/>
      <c r="BE23" s="62"/>
      <c r="BF23" s="62"/>
      <c r="BG23" s="62"/>
      <c r="BH23" s="62"/>
      <c r="BI23" s="62"/>
      <c r="BJ23" s="66"/>
      <c r="BK23" s="66"/>
      <c r="BL23" s="66"/>
      <c r="BM23" s="66"/>
      <c r="BN23" s="66"/>
      <c r="BO23" s="66"/>
      <c r="BP23" s="66"/>
      <c r="BQ23" s="69"/>
      <c r="BR23" s="70"/>
      <c r="BS23" s="70"/>
      <c r="BT23" s="70"/>
      <c r="BU23" s="70"/>
      <c r="BV23" s="70"/>
      <c r="BW23" s="70"/>
      <c r="BX23" s="70"/>
      <c r="BY23" s="72"/>
      <c r="BZ23" s="72"/>
      <c r="CA23" s="72"/>
      <c r="CB23" s="72"/>
      <c r="CC23" s="72"/>
      <c r="CD23" s="72"/>
      <c r="CE23" s="76"/>
      <c r="CF23" s="77"/>
      <c r="CG23" s="77"/>
      <c r="CH23" s="77"/>
      <c r="CI23" s="77"/>
      <c r="CJ23" s="77"/>
      <c r="CK23" s="77"/>
      <c r="CL23" s="80"/>
      <c r="CM23" s="81"/>
      <c r="CN23" s="81"/>
      <c r="CO23" s="81"/>
      <c r="CP23" s="81"/>
      <c r="CQ23" s="84"/>
      <c r="CR23" s="85"/>
      <c r="CS23" s="85"/>
      <c r="CT23" s="85"/>
      <c r="CU23" s="85"/>
      <c r="CV23" s="85"/>
    </row>
    <row r="24" spans="1:100" ht="27" x14ac:dyDescent="0.15">
      <c r="A24" s="7" t="s">
        <v>648</v>
      </c>
      <c r="B24" s="7">
        <v>1</v>
      </c>
      <c r="C24" s="7" t="str">
        <f>_xlfn.XLOOKUP(A24,業務名一覧!G:G,業務名一覧!D:D)</f>
        <v>消防用設備連結送水管耐圧試験業務委託</v>
      </c>
      <c r="D24" s="10" t="s">
        <v>925</v>
      </c>
      <c r="E24" s="11">
        <v>45652</v>
      </c>
      <c r="F24" s="13">
        <v>45747</v>
      </c>
      <c r="G24" s="24"/>
      <c r="H24" s="25"/>
      <c r="I24" s="25"/>
      <c r="J24" s="25"/>
      <c r="K24" s="25"/>
      <c r="L24" s="25"/>
      <c r="M24" s="25"/>
      <c r="N24" s="25"/>
      <c r="O24" s="25"/>
      <c r="P24" s="27"/>
      <c r="Q24" s="27"/>
      <c r="R24" s="27"/>
      <c r="S24" s="27"/>
      <c r="T24" s="27"/>
      <c r="U24" s="30"/>
      <c r="V24" s="30"/>
      <c r="W24" s="30"/>
      <c r="X24" s="30"/>
      <c r="Y24" s="30"/>
      <c r="Z24" s="30"/>
      <c r="AA24" s="30"/>
      <c r="AB24" s="30"/>
      <c r="AC24" s="37"/>
      <c r="AD24" s="38"/>
      <c r="AE24" s="38"/>
      <c r="AF24" s="38"/>
      <c r="AG24" s="38"/>
      <c r="AH24" s="38"/>
      <c r="AI24" s="38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61"/>
      <c r="BE24" s="62"/>
      <c r="BF24" s="62"/>
      <c r="BG24" s="62"/>
      <c r="BH24" s="62"/>
      <c r="BI24" s="62"/>
      <c r="BJ24" s="66"/>
      <c r="BK24" s="66"/>
      <c r="BL24" s="66"/>
      <c r="BM24" s="66"/>
      <c r="BN24" s="66"/>
      <c r="BO24" s="66"/>
      <c r="BP24" s="66"/>
      <c r="BQ24" s="69"/>
      <c r="BR24" s="70"/>
      <c r="BS24" s="70"/>
      <c r="BT24" s="70"/>
      <c r="BU24" s="70"/>
      <c r="BV24" s="70"/>
      <c r="BW24" s="70"/>
      <c r="BX24" s="70"/>
      <c r="BY24" s="72"/>
      <c r="BZ24" s="72"/>
      <c r="CA24" s="72"/>
      <c r="CB24" s="72"/>
      <c r="CC24" s="72"/>
      <c r="CD24" s="72"/>
      <c r="CE24" s="76"/>
      <c r="CF24" s="77"/>
      <c r="CG24" s="77"/>
      <c r="CH24" s="77"/>
      <c r="CI24" s="77"/>
      <c r="CJ24" s="77"/>
      <c r="CK24" s="77"/>
      <c r="CL24" s="80"/>
      <c r="CM24" s="81"/>
      <c r="CN24" s="81"/>
      <c r="CO24" s="81"/>
      <c r="CP24" s="81"/>
      <c r="CQ24" s="84" t="s">
        <v>1725</v>
      </c>
      <c r="CR24" s="87" t="s">
        <v>1768</v>
      </c>
      <c r="CS24" s="86" t="s">
        <v>1769</v>
      </c>
      <c r="CT24" s="87" t="s">
        <v>1770</v>
      </c>
      <c r="CU24" s="86" t="s">
        <v>1771</v>
      </c>
      <c r="CV24" s="86"/>
    </row>
    <row r="25" spans="1:100" ht="27" x14ac:dyDescent="0.15">
      <c r="A25" s="7" t="s">
        <v>649</v>
      </c>
      <c r="B25" s="7">
        <v>7</v>
      </c>
      <c r="C25" s="7" t="str">
        <f>_xlfn.XLOOKUP(A25,業務名一覧!G:G,業務名一覧!D:D)</f>
        <v>清掃業務委託</v>
      </c>
      <c r="D25" s="10" t="s">
        <v>935</v>
      </c>
      <c r="E25" s="11">
        <v>45748</v>
      </c>
      <c r="F25" s="13">
        <v>46477</v>
      </c>
      <c r="G25" s="24"/>
      <c r="H25" s="25"/>
      <c r="I25" s="25"/>
      <c r="J25" s="25"/>
      <c r="K25" s="25"/>
      <c r="L25" s="25"/>
      <c r="M25" s="25"/>
      <c r="N25" s="25"/>
      <c r="O25" s="25"/>
      <c r="P25" s="27"/>
      <c r="Q25" s="27"/>
      <c r="R25" s="27"/>
      <c r="S25" s="27"/>
      <c r="T25" s="27"/>
      <c r="U25" s="30"/>
      <c r="V25" s="30"/>
      <c r="W25" s="30"/>
      <c r="X25" s="30"/>
      <c r="Y25" s="30"/>
      <c r="Z25" s="30"/>
      <c r="AA25" s="30"/>
      <c r="AB25" s="30"/>
      <c r="AC25" s="37"/>
      <c r="AD25" s="38"/>
      <c r="AE25" s="38"/>
      <c r="AF25" s="38"/>
      <c r="AG25" s="38"/>
      <c r="AH25" s="38"/>
      <c r="AI25" s="38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61" t="s">
        <v>1234</v>
      </c>
      <c r="BE25" s="63" t="s">
        <v>1285</v>
      </c>
      <c r="BF25" s="64" t="s">
        <v>1286</v>
      </c>
      <c r="BG25" s="64" t="s">
        <v>1287</v>
      </c>
      <c r="BH25" s="63" t="s">
        <v>1288</v>
      </c>
      <c r="BI25" s="63"/>
      <c r="BJ25" s="66"/>
      <c r="BK25" s="66"/>
      <c r="BL25" s="66"/>
      <c r="BM25" s="66"/>
      <c r="BN25" s="66"/>
      <c r="BO25" s="66"/>
      <c r="BP25" s="66"/>
      <c r="BQ25" s="69"/>
      <c r="BR25" s="70"/>
      <c r="BS25" s="70"/>
      <c r="BT25" s="70"/>
      <c r="BU25" s="70"/>
      <c r="BV25" s="70"/>
      <c r="BW25" s="70"/>
      <c r="BX25" s="70"/>
      <c r="BY25" s="72"/>
      <c r="BZ25" s="72"/>
      <c r="CA25" s="72"/>
      <c r="CB25" s="72"/>
      <c r="CC25" s="72"/>
      <c r="CD25" s="72"/>
      <c r="CE25" s="76"/>
      <c r="CF25" s="77"/>
      <c r="CG25" s="77"/>
      <c r="CH25" s="77"/>
      <c r="CI25" s="77"/>
      <c r="CJ25" s="77"/>
      <c r="CK25" s="77"/>
      <c r="CL25" s="80"/>
      <c r="CM25" s="81"/>
      <c r="CN25" s="81"/>
      <c r="CO25" s="81"/>
      <c r="CP25" s="81"/>
      <c r="CQ25" s="84"/>
      <c r="CR25" s="85"/>
      <c r="CS25" s="85"/>
      <c r="CT25" s="85"/>
      <c r="CU25" s="85"/>
      <c r="CV25" s="85"/>
    </row>
    <row r="26" spans="1:100" ht="54" x14ac:dyDescent="0.15">
      <c r="A26" s="7" t="s">
        <v>650</v>
      </c>
      <c r="B26" s="7">
        <v>3</v>
      </c>
      <c r="C26" s="7" t="str">
        <f>_xlfn.XLOOKUP(A26,業務名一覧!G:G,業務名一覧!D:D)</f>
        <v>設備運転管理業務委託</v>
      </c>
      <c r="D26" s="10" t="s">
        <v>928</v>
      </c>
      <c r="E26" s="11">
        <v>45748</v>
      </c>
      <c r="F26" s="13">
        <v>46477</v>
      </c>
      <c r="G26" s="24"/>
      <c r="H26" s="25"/>
      <c r="I26" s="25"/>
      <c r="J26" s="25"/>
      <c r="K26" s="25"/>
      <c r="L26" s="25"/>
      <c r="M26" s="25"/>
      <c r="N26" s="25"/>
      <c r="O26" s="25"/>
      <c r="P26" s="27"/>
      <c r="Q26" s="27"/>
      <c r="R26" s="27"/>
      <c r="S26" s="27"/>
      <c r="T26" s="27"/>
      <c r="U26" s="30"/>
      <c r="V26" s="30"/>
      <c r="W26" s="30"/>
      <c r="X26" s="30"/>
      <c r="Y26" s="30"/>
      <c r="Z26" s="30"/>
      <c r="AA26" s="30"/>
      <c r="AB26" s="30"/>
      <c r="AC26" s="37"/>
      <c r="AD26" s="38"/>
      <c r="AE26" s="38"/>
      <c r="AF26" s="38"/>
      <c r="AG26" s="38"/>
      <c r="AH26" s="38"/>
      <c r="AI26" s="38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61"/>
      <c r="BE26" s="62"/>
      <c r="BF26" s="62"/>
      <c r="BG26" s="62"/>
      <c r="BH26" s="62"/>
      <c r="BI26" s="62"/>
      <c r="BJ26" s="66"/>
      <c r="BK26" s="66"/>
      <c r="BL26" s="66"/>
      <c r="BM26" s="66"/>
      <c r="BN26" s="66"/>
      <c r="BO26" s="66"/>
      <c r="BP26" s="66"/>
      <c r="BQ26" s="69"/>
      <c r="BR26" s="70"/>
      <c r="BS26" s="70"/>
      <c r="BT26" s="70"/>
      <c r="BU26" s="70"/>
      <c r="BV26" s="70"/>
      <c r="BW26" s="70"/>
      <c r="BX26" s="70"/>
      <c r="BY26" s="72"/>
      <c r="BZ26" s="72"/>
      <c r="CA26" s="72"/>
      <c r="CB26" s="72"/>
      <c r="CC26" s="72"/>
      <c r="CD26" s="72"/>
      <c r="CE26" s="76"/>
      <c r="CF26" s="77"/>
      <c r="CG26" s="77"/>
      <c r="CH26" s="77"/>
      <c r="CI26" s="77"/>
      <c r="CJ26" s="77"/>
      <c r="CK26" s="77"/>
      <c r="CL26" s="80"/>
      <c r="CM26" s="81"/>
      <c r="CN26" s="81"/>
      <c r="CO26" s="81"/>
      <c r="CP26" s="81"/>
      <c r="CQ26" s="84" t="s">
        <v>1725</v>
      </c>
      <c r="CR26" s="87" t="s">
        <v>1772</v>
      </c>
      <c r="CS26" s="86" t="s">
        <v>1773</v>
      </c>
      <c r="CT26" s="86" t="s">
        <v>1773</v>
      </c>
      <c r="CU26" s="86" t="s">
        <v>1774</v>
      </c>
      <c r="CV26" s="86"/>
    </row>
    <row r="27" spans="1:100" ht="40.5" x14ac:dyDescent="0.15">
      <c r="A27" s="7" t="s">
        <v>651</v>
      </c>
      <c r="B27" s="7">
        <v>1</v>
      </c>
      <c r="C27" s="7" t="str">
        <f>_xlfn.XLOOKUP(A27,業務名一覧!G:G,業務名一覧!D:D)</f>
        <v>電気自動車用急速充電器保守業務委託</v>
      </c>
      <c r="D27" s="10" t="s">
        <v>936</v>
      </c>
      <c r="E27" s="11">
        <v>45748</v>
      </c>
      <c r="F27" s="13">
        <v>46112</v>
      </c>
      <c r="G27" s="24"/>
      <c r="H27" s="25"/>
      <c r="I27" s="25"/>
      <c r="J27" s="25"/>
      <c r="K27" s="25"/>
      <c r="L27" s="25"/>
      <c r="M27" s="25"/>
      <c r="N27" s="25"/>
      <c r="O27" s="25"/>
      <c r="P27" s="27"/>
      <c r="Q27" s="27"/>
      <c r="R27" s="27"/>
      <c r="S27" s="27"/>
      <c r="T27" s="27"/>
      <c r="U27" s="30"/>
      <c r="V27" s="30"/>
      <c r="W27" s="30"/>
      <c r="X27" s="30"/>
      <c r="Y27" s="30"/>
      <c r="Z27" s="30"/>
      <c r="AA27" s="30"/>
      <c r="AB27" s="30"/>
      <c r="AC27" s="37"/>
      <c r="AD27" s="38"/>
      <c r="AE27" s="38"/>
      <c r="AF27" s="38"/>
      <c r="AG27" s="38"/>
      <c r="AH27" s="38"/>
      <c r="AI27" s="38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61"/>
      <c r="BE27" s="62"/>
      <c r="BF27" s="62"/>
      <c r="BG27" s="62"/>
      <c r="BH27" s="62"/>
      <c r="BI27" s="62"/>
      <c r="BJ27" s="66"/>
      <c r="BK27" s="66"/>
      <c r="BL27" s="66"/>
      <c r="BM27" s="66"/>
      <c r="BN27" s="66"/>
      <c r="BO27" s="66"/>
      <c r="BP27" s="66"/>
      <c r="BQ27" s="69"/>
      <c r="BR27" s="70"/>
      <c r="BS27" s="70"/>
      <c r="BT27" s="70"/>
      <c r="BU27" s="70"/>
      <c r="BV27" s="70"/>
      <c r="BW27" s="70"/>
      <c r="BX27" s="70"/>
      <c r="BY27" s="72"/>
      <c r="BZ27" s="72"/>
      <c r="CA27" s="72"/>
      <c r="CB27" s="72"/>
      <c r="CC27" s="72"/>
      <c r="CD27" s="72"/>
      <c r="CE27" s="76"/>
      <c r="CF27" s="77"/>
      <c r="CG27" s="77"/>
      <c r="CH27" s="77"/>
      <c r="CI27" s="77"/>
      <c r="CJ27" s="77"/>
      <c r="CK27" s="77"/>
      <c r="CL27" s="80"/>
      <c r="CM27" s="81"/>
      <c r="CN27" s="81"/>
      <c r="CO27" s="81"/>
      <c r="CP27" s="81"/>
      <c r="CQ27" s="84" t="s">
        <v>1725</v>
      </c>
      <c r="CR27" s="86" t="s">
        <v>1775</v>
      </c>
      <c r="CS27" s="86" t="s">
        <v>1776</v>
      </c>
      <c r="CT27" s="87" t="s">
        <v>1777</v>
      </c>
      <c r="CU27" s="86" t="s">
        <v>1778</v>
      </c>
      <c r="CV27" s="86"/>
    </row>
    <row r="28" spans="1:100" ht="27" x14ac:dyDescent="0.15">
      <c r="A28" s="7" t="s">
        <v>652</v>
      </c>
      <c r="B28" s="7">
        <v>2</v>
      </c>
      <c r="C28" s="7" t="str">
        <f>_xlfn.XLOOKUP(A28,業務名一覧!G:G,業務名一覧!D:D)</f>
        <v>低木剪定業務委託</v>
      </c>
      <c r="D28" s="10" t="s">
        <v>937</v>
      </c>
      <c r="E28" s="11">
        <v>45653</v>
      </c>
      <c r="F28" s="13">
        <v>45744</v>
      </c>
      <c r="G28" s="24"/>
      <c r="H28" s="25"/>
      <c r="I28" s="25"/>
      <c r="J28" s="25"/>
      <c r="K28" s="25"/>
      <c r="L28" s="25"/>
      <c r="M28" s="25"/>
      <c r="N28" s="25"/>
      <c r="O28" s="25"/>
      <c r="P28" s="27"/>
      <c r="Q28" s="27"/>
      <c r="R28" s="27"/>
      <c r="S28" s="27"/>
      <c r="T28" s="27"/>
      <c r="U28" s="30"/>
      <c r="V28" s="30"/>
      <c r="W28" s="30"/>
      <c r="X28" s="30"/>
      <c r="Y28" s="30"/>
      <c r="Z28" s="30"/>
      <c r="AA28" s="30"/>
      <c r="AB28" s="30"/>
      <c r="AC28" s="37"/>
      <c r="AD28" s="38"/>
      <c r="AE28" s="38"/>
      <c r="AF28" s="38"/>
      <c r="AG28" s="38"/>
      <c r="AH28" s="38"/>
      <c r="AI28" s="38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61"/>
      <c r="BE28" s="62"/>
      <c r="BF28" s="62"/>
      <c r="BG28" s="62"/>
      <c r="BH28" s="62"/>
      <c r="BI28" s="62"/>
      <c r="BJ28" s="66"/>
      <c r="BK28" s="66"/>
      <c r="BL28" s="66"/>
      <c r="BM28" s="66"/>
      <c r="BN28" s="66"/>
      <c r="BO28" s="66"/>
      <c r="BP28" s="66"/>
      <c r="BQ28" s="69"/>
      <c r="BR28" s="70"/>
      <c r="BS28" s="70"/>
      <c r="BT28" s="70"/>
      <c r="BU28" s="70"/>
      <c r="BV28" s="70"/>
      <c r="BW28" s="70"/>
      <c r="BX28" s="70"/>
      <c r="BY28" s="75"/>
      <c r="BZ28" s="72"/>
      <c r="CA28" s="72"/>
      <c r="CB28" s="72"/>
      <c r="CC28" s="72"/>
      <c r="CD28" s="72"/>
      <c r="CE28" s="76" t="s">
        <v>1424</v>
      </c>
      <c r="CF28" s="78" t="s">
        <v>1441</v>
      </c>
      <c r="CG28" s="79" t="s">
        <v>1442</v>
      </c>
      <c r="CH28" s="79" t="s">
        <v>1432</v>
      </c>
      <c r="CI28" s="79"/>
      <c r="CJ28" s="79" t="s">
        <v>1443</v>
      </c>
      <c r="CK28" s="79"/>
      <c r="CL28" s="80"/>
      <c r="CM28" s="81"/>
      <c r="CN28" s="81"/>
      <c r="CO28" s="81"/>
      <c r="CP28" s="81"/>
      <c r="CQ28" s="84"/>
      <c r="CR28" s="85"/>
      <c r="CS28" s="85"/>
      <c r="CT28" s="85"/>
      <c r="CU28" s="85"/>
      <c r="CV28" s="85"/>
    </row>
    <row r="29" spans="1:100" ht="27" x14ac:dyDescent="0.15">
      <c r="A29" s="7" t="s">
        <v>653</v>
      </c>
      <c r="B29" s="7">
        <v>2</v>
      </c>
      <c r="C29" s="7" t="str">
        <f>_xlfn.XLOOKUP(A29,業務名一覧!G:G,業務名一覧!D:D)</f>
        <v>防火設備定期検査報告業務委託</v>
      </c>
      <c r="D29" s="10" t="s">
        <v>925</v>
      </c>
      <c r="E29" s="11">
        <v>45973</v>
      </c>
      <c r="F29" s="13">
        <v>46112</v>
      </c>
      <c r="G29" s="24"/>
      <c r="H29" s="25"/>
      <c r="I29" s="25"/>
      <c r="J29" s="25"/>
      <c r="K29" s="25"/>
      <c r="L29" s="25"/>
      <c r="M29" s="25"/>
      <c r="N29" s="25"/>
      <c r="O29" s="25"/>
      <c r="P29" s="27"/>
      <c r="Q29" s="27"/>
      <c r="R29" s="27"/>
      <c r="S29" s="27"/>
      <c r="T29" s="27"/>
      <c r="U29" s="30"/>
      <c r="V29" s="30"/>
      <c r="W29" s="30"/>
      <c r="X29" s="30"/>
      <c r="Y29" s="30"/>
      <c r="Z29" s="30"/>
      <c r="AA29" s="30"/>
      <c r="AB29" s="30"/>
      <c r="AC29" s="37"/>
      <c r="AD29" s="38"/>
      <c r="AE29" s="38"/>
      <c r="AF29" s="38"/>
      <c r="AG29" s="38"/>
      <c r="AH29" s="38"/>
      <c r="AI29" s="38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61"/>
      <c r="BE29" s="62"/>
      <c r="BF29" s="62"/>
      <c r="BG29" s="62"/>
      <c r="BH29" s="62"/>
      <c r="BI29" s="62"/>
      <c r="BJ29" s="66"/>
      <c r="BK29" s="66"/>
      <c r="BL29" s="66"/>
      <c r="BM29" s="66"/>
      <c r="BN29" s="66"/>
      <c r="BO29" s="66"/>
      <c r="BP29" s="66"/>
      <c r="BQ29" s="69"/>
      <c r="BR29" s="70"/>
      <c r="BS29" s="70"/>
      <c r="BT29" s="70"/>
      <c r="BU29" s="70"/>
      <c r="BV29" s="70"/>
      <c r="BW29" s="70"/>
      <c r="BX29" s="70"/>
      <c r="BY29" s="72" t="s">
        <v>1359</v>
      </c>
      <c r="BZ29" s="74" t="s">
        <v>1418</v>
      </c>
      <c r="CA29" s="74" t="s">
        <v>1417</v>
      </c>
      <c r="CB29" s="73"/>
      <c r="CC29" s="73" t="s">
        <v>1403</v>
      </c>
      <c r="CD29" s="73"/>
      <c r="CE29" s="76"/>
      <c r="CF29" s="77"/>
      <c r="CG29" s="77"/>
      <c r="CH29" s="77"/>
      <c r="CI29" s="77"/>
      <c r="CJ29" s="77"/>
      <c r="CK29" s="77"/>
      <c r="CL29" s="80"/>
      <c r="CM29" s="81"/>
      <c r="CN29" s="81"/>
      <c r="CO29" s="81"/>
      <c r="CP29" s="81"/>
      <c r="CQ29" s="84"/>
      <c r="CR29" s="85"/>
      <c r="CS29" s="85"/>
      <c r="CT29" s="85"/>
      <c r="CU29" s="85"/>
      <c r="CV29" s="85"/>
    </row>
    <row r="30" spans="1:100" ht="40.5" x14ac:dyDescent="0.15">
      <c r="A30" s="119" t="s">
        <v>1965</v>
      </c>
      <c r="B30" s="7">
        <v>1</v>
      </c>
      <c r="C30" s="7" t="str">
        <f>_xlfn.XLOOKUP(A30,業務名一覧!G:G,業務名一覧!D:D)</f>
        <v>議会議場映像音響設備等保守業務委託</v>
      </c>
      <c r="D30" s="10" t="s">
        <v>925</v>
      </c>
      <c r="E30" s="11">
        <v>44470</v>
      </c>
      <c r="F30" s="13">
        <v>46295</v>
      </c>
      <c r="G30" s="24"/>
      <c r="H30" s="25"/>
      <c r="I30" s="25"/>
      <c r="J30" s="25"/>
      <c r="K30" s="25"/>
      <c r="L30" s="25"/>
      <c r="M30" s="25"/>
      <c r="N30" s="25"/>
      <c r="O30" s="25"/>
      <c r="P30" s="27"/>
      <c r="Q30" s="27"/>
      <c r="R30" s="27"/>
      <c r="S30" s="27"/>
      <c r="T30" s="27"/>
      <c r="U30" s="30"/>
      <c r="V30" s="30"/>
      <c r="W30" s="30"/>
      <c r="X30" s="30"/>
      <c r="Y30" s="30"/>
      <c r="Z30" s="30"/>
      <c r="AA30" s="30"/>
      <c r="AB30" s="30"/>
      <c r="AC30" s="37"/>
      <c r="AD30" s="38"/>
      <c r="AE30" s="38"/>
      <c r="AF30" s="38"/>
      <c r="AG30" s="38"/>
      <c r="AH30" s="38"/>
      <c r="AI30" s="38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61"/>
      <c r="BE30" s="62"/>
      <c r="BF30" s="62"/>
      <c r="BG30" s="62"/>
      <c r="BH30" s="62"/>
      <c r="BI30" s="62"/>
      <c r="BJ30" s="66"/>
      <c r="BK30" s="66"/>
      <c r="BL30" s="66"/>
      <c r="BM30" s="66"/>
      <c r="BN30" s="66"/>
      <c r="BO30" s="66"/>
      <c r="BP30" s="66"/>
      <c r="BQ30" s="69"/>
      <c r="BR30" s="70"/>
      <c r="BS30" s="70"/>
      <c r="BT30" s="70"/>
      <c r="BU30" s="70"/>
      <c r="BV30" s="70"/>
      <c r="BW30" s="70"/>
      <c r="BX30" s="70"/>
      <c r="BY30" s="72"/>
      <c r="BZ30" s="74"/>
      <c r="CA30" s="74"/>
      <c r="CB30" s="73"/>
      <c r="CC30" s="73"/>
      <c r="CD30" s="73"/>
      <c r="CE30" s="76"/>
      <c r="CF30" s="77"/>
      <c r="CG30" s="77"/>
      <c r="CH30" s="77"/>
      <c r="CI30" s="77"/>
      <c r="CJ30" s="77"/>
      <c r="CK30" s="77"/>
      <c r="CL30" s="80"/>
      <c r="CM30" s="81"/>
      <c r="CN30" s="81"/>
      <c r="CO30" s="81"/>
      <c r="CP30" s="81"/>
      <c r="CQ30" s="84" t="s">
        <v>1966</v>
      </c>
      <c r="CR30" s="86" t="s">
        <v>1967</v>
      </c>
      <c r="CS30" s="86" t="s">
        <v>1968</v>
      </c>
      <c r="CT30" s="87" t="s">
        <v>1969</v>
      </c>
      <c r="CU30" s="86" t="s">
        <v>1970</v>
      </c>
      <c r="CV30" s="85"/>
    </row>
    <row r="31" spans="1:100" ht="54" x14ac:dyDescent="0.15">
      <c r="A31" s="7" t="s">
        <v>688</v>
      </c>
      <c r="B31" s="7">
        <v>1</v>
      </c>
      <c r="C31" s="7" t="str">
        <f>_xlfn.XLOOKUP(A31,業務名一覧!G:G,業務名一覧!D:D)</f>
        <v>自家用電気工作物保安管理業務委託</v>
      </c>
      <c r="D31" s="10" t="s">
        <v>977</v>
      </c>
      <c r="E31" s="11">
        <v>45748</v>
      </c>
      <c r="F31" s="13">
        <v>46112</v>
      </c>
      <c r="G31" s="24" t="s">
        <v>1067</v>
      </c>
      <c r="H31" s="16">
        <v>6600</v>
      </c>
      <c r="I31" s="16">
        <v>425</v>
      </c>
      <c r="J31" s="20">
        <v>57.6</v>
      </c>
      <c r="K31" s="18" t="s">
        <v>1069</v>
      </c>
      <c r="L31" s="19" t="s">
        <v>1072</v>
      </c>
      <c r="M31" s="19" t="s">
        <v>1075</v>
      </c>
      <c r="N31" s="15" t="s">
        <v>1077</v>
      </c>
      <c r="O31" s="21" t="s">
        <v>1076</v>
      </c>
      <c r="P31" s="27"/>
      <c r="Q31" s="27"/>
      <c r="R31" s="27"/>
      <c r="S31" s="27"/>
      <c r="T31" s="27"/>
      <c r="U31" s="30"/>
      <c r="V31" s="30"/>
      <c r="W31" s="30"/>
      <c r="X31" s="30"/>
      <c r="Y31" s="30"/>
      <c r="Z31" s="30"/>
      <c r="AA31" s="30"/>
      <c r="AB31" s="30"/>
      <c r="AC31" s="37"/>
      <c r="AD31" s="38"/>
      <c r="AE31" s="38"/>
      <c r="AF31" s="38"/>
      <c r="AG31" s="38"/>
      <c r="AH31" s="38"/>
      <c r="AI31" s="38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61"/>
      <c r="BE31" s="62"/>
      <c r="BF31" s="62"/>
      <c r="BG31" s="62"/>
      <c r="BH31" s="62"/>
      <c r="BI31" s="62"/>
      <c r="BJ31" s="66"/>
      <c r="BK31" s="66"/>
      <c r="BL31" s="66"/>
      <c r="BM31" s="66"/>
      <c r="BN31" s="66"/>
      <c r="BO31" s="66"/>
      <c r="BP31" s="66"/>
      <c r="BQ31" s="69"/>
      <c r="BR31" s="70"/>
      <c r="BS31" s="70"/>
      <c r="BT31" s="70"/>
      <c r="BU31" s="70"/>
      <c r="BV31" s="70"/>
      <c r="BW31" s="70"/>
      <c r="BX31" s="70"/>
      <c r="BY31" s="72"/>
      <c r="BZ31" s="72"/>
      <c r="CA31" s="72"/>
      <c r="CB31" s="72"/>
      <c r="CC31" s="72"/>
      <c r="CD31" s="72"/>
      <c r="CE31" s="76"/>
      <c r="CF31" s="77"/>
      <c r="CG31" s="77"/>
      <c r="CH31" s="77"/>
      <c r="CI31" s="77"/>
      <c r="CJ31" s="77"/>
      <c r="CK31" s="77"/>
      <c r="CL31" s="80"/>
      <c r="CM31" s="81"/>
      <c r="CN31" s="81"/>
      <c r="CO31" s="81"/>
      <c r="CP31" s="81"/>
      <c r="CQ31" s="84"/>
      <c r="CR31" s="85"/>
      <c r="CS31" s="85"/>
      <c r="CT31" s="85"/>
      <c r="CU31" s="85"/>
      <c r="CV31" s="85"/>
    </row>
    <row r="32" spans="1:100" ht="27" x14ac:dyDescent="0.15">
      <c r="A32" s="7" t="s">
        <v>689</v>
      </c>
      <c r="B32" s="7">
        <v>3</v>
      </c>
      <c r="C32" s="7" t="str">
        <f>_xlfn.XLOOKUP(A32,業務名一覧!G:G,業務名一覧!D:D)</f>
        <v>非常用自家発電設備保守点検業務</v>
      </c>
      <c r="D32" s="10" t="s">
        <v>938</v>
      </c>
      <c r="E32" s="11">
        <v>45817</v>
      </c>
      <c r="F32" s="13">
        <v>46112</v>
      </c>
      <c r="G32" s="24"/>
      <c r="H32" s="25"/>
      <c r="I32" s="25"/>
      <c r="J32" s="25"/>
      <c r="K32" s="25"/>
      <c r="L32" s="25"/>
      <c r="M32" s="25"/>
      <c r="N32" s="25"/>
      <c r="O32" s="25"/>
      <c r="P32" s="27"/>
      <c r="Q32" s="27"/>
      <c r="R32" s="27"/>
      <c r="S32" s="27"/>
      <c r="T32" s="27"/>
      <c r="U32" s="30"/>
      <c r="V32" s="30"/>
      <c r="W32" s="30"/>
      <c r="X32" s="30"/>
      <c r="Y32" s="30"/>
      <c r="Z32" s="30"/>
      <c r="AA32" s="30"/>
      <c r="AB32" s="30"/>
      <c r="AC32" s="37"/>
      <c r="AD32" s="38"/>
      <c r="AE32" s="38"/>
      <c r="AF32" s="38"/>
      <c r="AG32" s="38"/>
      <c r="AH32" s="38"/>
      <c r="AI32" s="38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61"/>
      <c r="BE32" s="62"/>
      <c r="BF32" s="62"/>
      <c r="BG32" s="62"/>
      <c r="BH32" s="62"/>
      <c r="BI32" s="62"/>
      <c r="BJ32" s="66"/>
      <c r="BK32" s="66"/>
      <c r="BL32" s="66"/>
      <c r="BM32" s="66"/>
      <c r="BN32" s="66"/>
      <c r="BO32" s="66"/>
      <c r="BP32" s="66"/>
      <c r="BQ32" s="69"/>
      <c r="BR32" s="70"/>
      <c r="BS32" s="70"/>
      <c r="BT32" s="70"/>
      <c r="BU32" s="70"/>
      <c r="BV32" s="70"/>
      <c r="BW32" s="70"/>
      <c r="BX32" s="70"/>
      <c r="BY32" s="72"/>
      <c r="BZ32" s="72"/>
      <c r="CA32" s="72"/>
      <c r="CB32" s="72"/>
      <c r="CC32" s="72"/>
      <c r="CD32" s="72"/>
      <c r="CE32" s="76"/>
      <c r="CF32" s="77"/>
      <c r="CG32" s="77"/>
      <c r="CH32" s="77"/>
      <c r="CI32" s="77"/>
      <c r="CJ32" s="77"/>
      <c r="CK32" s="77"/>
      <c r="CL32" s="80"/>
      <c r="CM32" s="81"/>
      <c r="CN32" s="81"/>
      <c r="CO32" s="81"/>
      <c r="CP32" s="81"/>
      <c r="CQ32" s="84" t="s">
        <v>1725</v>
      </c>
      <c r="CR32" s="87" t="s">
        <v>1779</v>
      </c>
      <c r="CS32" s="87" t="s">
        <v>1780</v>
      </c>
      <c r="CT32" s="86" t="s">
        <v>1781</v>
      </c>
      <c r="CU32" s="86" t="s">
        <v>1782</v>
      </c>
      <c r="CV32" s="86"/>
    </row>
    <row r="33" spans="1:100" ht="135" x14ac:dyDescent="0.15">
      <c r="A33" s="7" t="s">
        <v>690</v>
      </c>
      <c r="B33" s="7">
        <v>2</v>
      </c>
      <c r="C33" s="7" t="str">
        <f>_xlfn.XLOOKUP(A33,業務名一覧!G:G,業務名一覧!D:D)</f>
        <v>GHP空調設備保守業務委託</v>
      </c>
      <c r="D33" s="10" t="s">
        <v>938</v>
      </c>
      <c r="E33" s="11">
        <v>44287</v>
      </c>
      <c r="F33" s="13">
        <v>46112</v>
      </c>
      <c r="G33" s="24"/>
      <c r="H33" s="25"/>
      <c r="I33" s="25"/>
      <c r="J33" s="25"/>
      <c r="K33" s="25"/>
      <c r="L33" s="25"/>
      <c r="M33" s="25"/>
      <c r="N33" s="25"/>
      <c r="O33" s="25"/>
      <c r="P33" s="27"/>
      <c r="Q33" s="27"/>
      <c r="R33" s="27"/>
      <c r="S33" s="27"/>
      <c r="T33" s="27"/>
      <c r="U33" s="29" t="s">
        <v>1095</v>
      </c>
      <c r="V33" s="30" t="s">
        <v>1111</v>
      </c>
      <c r="W33" s="35" t="s">
        <v>1112</v>
      </c>
      <c r="X33" s="31" t="s">
        <v>1113</v>
      </c>
      <c r="Y33" s="32">
        <v>10</v>
      </c>
      <c r="Z33" s="31" t="s">
        <v>1115</v>
      </c>
      <c r="AA33" s="32" t="s">
        <v>1114</v>
      </c>
      <c r="AB33" s="30"/>
      <c r="AC33" s="37"/>
      <c r="AD33" s="38"/>
      <c r="AE33" s="38"/>
      <c r="AF33" s="38"/>
      <c r="AG33" s="38"/>
      <c r="AH33" s="38"/>
      <c r="AI33" s="38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61"/>
      <c r="BE33" s="62"/>
      <c r="BF33" s="62"/>
      <c r="BG33" s="62"/>
      <c r="BH33" s="62"/>
      <c r="BI33" s="62"/>
      <c r="BJ33" s="66"/>
      <c r="BK33" s="66"/>
      <c r="BL33" s="66"/>
      <c r="BM33" s="66"/>
      <c r="BN33" s="66"/>
      <c r="BO33" s="66"/>
      <c r="BP33" s="66"/>
      <c r="BQ33" s="69"/>
      <c r="BR33" s="70"/>
      <c r="BS33" s="70"/>
      <c r="BT33" s="70"/>
      <c r="BU33" s="70"/>
      <c r="BV33" s="70"/>
      <c r="BW33" s="70"/>
      <c r="BX33" s="70"/>
      <c r="BY33" s="72"/>
      <c r="BZ33" s="72"/>
      <c r="CA33" s="72"/>
      <c r="CB33" s="72"/>
      <c r="CC33" s="72"/>
      <c r="CD33" s="72"/>
      <c r="CE33" s="76"/>
      <c r="CF33" s="77"/>
      <c r="CG33" s="77"/>
      <c r="CH33" s="77"/>
      <c r="CI33" s="77"/>
      <c r="CJ33" s="77"/>
      <c r="CK33" s="77"/>
      <c r="CL33" s="80"/>
      <c r="CM33" s="81"/>
      <c r="CN33" s="81"/>
      <c r="CO33" s="81"/>
      <c r="CP33" s="81"/>
      <c r="CQ33" s="84"/>
      <c r="CR33" s="85"/>
      <c r="CS33" s="85"/>
      <c r="CT33" s="85"/>
      <c r="CU33" s="85"/>
      <c r="CV33" s="85"/>
    </row>
    <row r="34" spans="1:100" x14ac:dyDescent="0.15">
      <c r="A34" s="7" t="s">
        <v>691</v>
      </c>
      <c r="B34" s="7">
        <v>1</v>
      </c>
      <c r="C34" s="7" t="str">
        <f>_xlfn.XLOOKUP(A34,業務名一覧!G:G,業務名一覧!D:D)</f>
        <v>吸収冷温水機保守点検業務委託</v>
      </c>
      <c r="D34" s="10" t="s">
        <v>938</v>
      </c>
      <c r="E34" s="11">
        <v>45758</v>
      </c>
      <c r="F34" s="13">
        <v>46112</v>
      </c>
      <c r="G34" s="24"/>
      <c r="H34" s="25"/>
      <c r="I34" s="25"/>
      <c r="J34" s="25"/>
      <c r="K34" s="25"/>
      <c r="L34" s="25"/>
      <c r="M34" s="25"/>
      <c r="N34" s="25"/>
      <c r="O34" s="25"/>
      <c r="P34" s="27"/>
      <c r="Q34" s="27"/>
      <c r="R34" s="27"/>
      <c r="S34" s="27"/>
      <c r="T34" s="27"/>
      <c r="U34" s="30"/>
      <c r="V34" s="30"/>
      <c r="W34" s="30"/>
      <c r="X34" s="30"/>
      <c r="Y34" s="30"/>
      <c r="Z34" s="30"/>
      <c r="AA34" s="30"/>
      <c r="AB34" s="30"/>
      <c r="AC34" s="37"/>
      <c r="AD34" s="38"/>
      <c r="AE34" s="38"/>
      <c r="AF34" s="38"/>
      <c r="AG34" s="38"/>
      <c r="AH34" s="38"/>
      <c r="AI34" s="38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61"/>
      <c r="BE34" s="62"/>
      <c r="BF34" s="62"/>
      <c r="BG34" s="62"/>
      <c r="BH34" s="62"/>
      <c r="BI34" s="62"/>
      <c r="BJ34" s="66"/>
      <c r="BK34" s="66"/>
      <c r="BL34" s="66"/>
      <c r="BM34" s="66"/>
      <c r="BN34" s="66"/>
      <c r="BO34" s="66"/>
      <c r="BP34" s="66"/>
      <c r="BQ34" s="69"/>
      <c r="BR34" s="70"/>
      <c r="BS34" s="70"/>
      <c r="BT34" s="70"/>
      <c r="BU34" s="70"/>
      <c r="BV34" s="70"/>
      <c r="BW34" s="70"/>
      <c r="BX34" s="70"/>
      <c r="BY34" s="72"/>
      <c r="BZ34" s="72"/>
      <c r="CA34" s="72"/>
      <c r="CB34" s="72"/>
      <c r="CC34" s="72"/>
      <c r="CD34" s="72"/>
      <c r="CE34" s="76"/>
      <c r="CF34" s="77"/>
      <c r="CG34" s="77"/>
      <c r="CH34" s="77"/>
      <c r="CI34" s="77"/>
      <c r="CJ34" s="77"/>
      <c r="CK34" s="77"/>
      <c r="CL34" s="80"/>
      <c r="CM34" s="81"/>
      <c r="CN34" s="81"/>
      <c r="CO34" s="81"/>
      <c r="CP34" s="81"/>
      <c r="CQ34" s="84" t="s">
        <v>1725</v>
      </c>
      <c r="CR34" s="86" t="s">
        <v>1783</v>
      </c>
      <c r="CS34" s="86" t="s">
        <v>1784</v>
      </c>
      <c r="CT34" s="86" t="s">
        <v>1785</v>
      </c>
      <c r="CU34" s="86" t="s">
        <v>1786</v>
      </c>
      <c r="CV34" s="86"/>
    </row>
    <row r="35" spans="1:100" x14ac:dyDescent="0.15">
      <c r="A35" s="7" t="s">
        <v>692</v>
      </c>
      <c r="B35" s="7">
        <v>1</v>
      </c>
      <c r="C35" s="7" t="str">
        <f>_xlfn.XLOOKUP(A35,業務名一覧!G:G,業務名一覧!D:D)</f>
        <v>受水槽清掃業務委託</v>
      </c>
      <c r="D35" s="10" t="s">
        <v>938</v>
      </c>
      <c r="E35" s="11">
        <v>45806</v>
      </c>
      <c r="F35" s="13">
        <v>45915</v>
      </c>
      <c r="G35" s="24"/>
      <c r="H35" s="25"/>
      <c r="I35" s="25"/>
      <c r="J35" s="25"/>
      <c r="K35" s="25"/>
      <c r="L35" s="25"/>
      <c r="M35" s="25"/>
      <c r="N35" s="25"/>
      <c r="O35" s="25"/>
      <c r="P35" s="27"/>
      <c r="Q35" s="27"/>
      <c r="R35" s="27"/>
      <c r="S35" s="27"/>
      <c r="T35" s="27"/>
      <c r="U35" s="30"/>
      <c r="V35" s="30"/>
      <c r="W35" s="30"/>
      <c r="X35" s="30"/>
      <c r="Y35" s="30"/>
      <c r="Z35" s="30"/>
      <c r="AA35" s="30"/>
      <c r="AB35" s="30"/>
      <c r="AC35" s="37"/>
      <c r="AD35" s="38"/>
      <c r="AE35" s="38"/>
      <c r="AF35" s="38"/>
      <c r="AG35" s="38"/>
      <c r="AH35" s="38"/>
      <c r="AI35" s="38"/>
      <c r="AJ35" s="43" t="s">
        <v>1095</v>
      </c>
      <c r="AK35" s="55" t="s">
        <v>1213</v>
      </c>
      <c r="AL35" s="55" t="s">
        <v>1214</v>
      </c>
      <c r="AM35" s="55" t="s">
        <v>1215</v>
      </c>
      <c r="AN35" s="55" t="s">
        <v>1216</v>
      </c>
      <c r="AO35" s="55" t="s">
        <v>1217</v>
      </c>
      <c r="AP35" s="55" t="s">
        <v>1219</v>
      </c>
      <c r="AQ35" s="55" t="s">
        <v>1210</v>
      </c>
      <c r="AR35" s="55" t="s">
        <v>1220</v>
      </c>
      <c r="AS35" s="55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61"/>
      <c r="BE35" s="62"/>
      <c r="BF35" s="62"/>
      <c r="BG35" s="62"/>
      <c r="BH35" s="62"/>
      <c r="BI35" s="62"/>
      <c r="BJ35" s="66"/>
      <c r="BK35" s="66"/>
      <c r="BL35" s="66"/>
      <c r="BM35" s="66"/>
      <c r="BN35" s="66"/>
      <c r="BO35" s="66"/>
      <c r="BP35" s="66"/>
      <c r="BQ35" s="69"/>
      <c r="BR35" s="70"/>
      <c r="BS35" s="70"/>
      <c r="BT35" s="70"/>
      <c r="BU35" s="70"/>
      <c r="BV35" s="70"/>
      <c r="BW35" s="70"/>
      <c r="BX35" s="70"/>
      <c r="BY35" s="72"/>
      <c r="BZ35" s="72"/>
      <c r="CA35" s="72"/>
      <c r="CB35" s="72"/>
      <c r="CC35" s="72"/>
      <c r="CD35" s="72"/>
      <c r="CE35" s="76"/>
      <c r="CF35" s="77"/>
      <c r="CG35" s="77"/>
      <c r="CH35" s="77"/>
      <c r="CI35" s="77"/>
      <c r="CJ35" s="77"/>
      <c r="CK35" s="77"/>
      <c r="CL35" s="80"/>
      <c r="CM35" s="81"/>
      <c r="CN35" s="81"/>
      <c r="CO35" s="81"/>
      <c r="CP35" s="81"/>
      <c r="CQ35" s="84"/>
      <c r="CR35" s="85"/>
      <c r="CS35" s="85"/>
      <c r="CT35" s="85"/>
      <c r="CU35" s="85"/>
      <c r="CV35" s="85"/>
    </row>
    <row r="36" spans="1:100" x14ac:dyDescent="0.15">
      <c r="A36" s="7" t="s">
        <v>693</v>
      </c>
      <c r="B36" s="7">
        <v>3</v>
      </c>
      <c r="C36" s="7" t="str">
        <f>_xlfn.XLOOKUP(A36,業務名一覧!G:G,業務名一覧!D:D)</f>
        <v>エレベーター保守点検業務委託</v>
      </c>
      <c r="D36" s="10" t="s">
        <v>938</v>
      </c>
      <c r="E36" s="11">
        <v>45748</v>
      </c>
      <c r="F36" s="13">
        <v>46477</v>
      </c>
      <c r="G36" s="24"/>
      <c r="H36" s="25"/>
      <c r="I36" s="25"/>
      <c r="J36" s="25"/>
      <c r="K36" s="25"/>
      <c r="L36" s="25"/>
      <c r="M36" s="25"/>
      <c r="N36" s="25"/>
      <c r="O36" s="25"/>
      <c r="P36" s="27"/>
      <c r="Q36" s="27"/>
      <c r="R36" s="27"/>
      <c r="S36" s="27"/>
      <c r="T36" s="27"/>
      <c r="U36" s="30"/>
      <c r="V36" s="30"/>
      <c r="W36" s="30"/>
      <c r="X36" s="30"/>
      <c r="Y36" s="30"/>
      <c r="Z36" s="30"/>
      <c r="AA36" s="30"/>
      <c r="AB36" s="30"/>
      <c r="AC36" s="37"/>
      <c r="AD36" s="38"/>
      <c r="AE36" s="38"/>
      <c r="AF36" s="38"/>
      <c r="AG36" s="38"/>
      <c r="AH36" s="38"/>
      <c r="AI36" s="38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56" t="s">
        <v>1234</v>
      </c>
      <c r="AU36" s="57" t="s">
        <v>1245</v>
      </c>
      <c r="AV36" s="57" t="s">
        <v>1252</v>
      </c>
      <c r="AW36" s="57" t="s">
        <v>1249</v>
      </c>
      <c r="AX36" s="57" t="s">
        <v>1250</v>
      </c>
      <c r="AY36" s="57" t="s">
        <v>1198</v>
      </c>
      <c r="AZ36" s="57"/>
      <c r="BA36" s="59" t="s">
        <v>1251</v>
      </c>
      <c r="BB36" s="60" t="s">
        <v>1255</v>
      </c>
      <c r="BC36" s="57"/>
      <c r="BD36" s="61"/>
      <c r="BE36" s="62"/>
      <c r="BF36" s="62"/>
      <c r="BG36" s="62"/>
      <c r="BH36" s="62"/>
      <c r="BI36" s="62"/>
      <c r="BJ36" s="66"/>
      <c r="BK36" s="66"/>
      <c r="BL36" s="66"/>
      <c r="BM36" s="66"/>
      <c r="BN36" s="66"/>
      <c r="BO36" s="66"/>
      <c r="BP36" s="66"/>
      <c r="BQ36" s="69"/>
      <c r="BR36" s="70"/>
      <c r="BS36" s="70"/>
      <c r="BT36" s="70"/>
      <c r="BU36" s="70"/>
      <c r="BV36" s="70"/>
      <c r="BW36" s="70"/>
      <c r="BX36" s="70"/>
      <c r="BY36" s="72"/>
      <c r="BZ36" s="72"/>
      <c r="CA36" s="72"/>
      <c r="CB36" s="72"/>
      <c r="CC36" s="72"/>
      <c r="CD36" s="72"/>
      <c r="CE36" s="76"/>
      <c r="CF36" s="77"/>
      <c r="CG36" s="77"/>
      <c r="CH36" s="77"/>
      <c r="CI36" s="77"/>
      <c r="CJ36" s="77"/>
      <c r="CK36" s="77"/>
      <c r="CL36" s="80"/>
      <c r="CM36" s="81"/>
      <c r="CN36" s="81"/>
      <c r="CO36" s="81"/>
      <c r="CP36" s="81"/>
      <c r="CQ36" s="84"/>
      <c r="CR36" s="85"/>
      <c r="CS36" s="85"/>
      <c r="CT36" s="85"/>
      <c r="CU36" s="85"/>
      <c r="CV36" s="85"/>
    </row>
    <row r="37" spans="1:100" ht="27" x14ac:dyDescent="0.15">
      <c r="A37" s="7" t="s">
        <v>694</v>
      </c>
      <c r="B37" s="7">
        <v>3</v>
      </c>
      <c r="C37" s="7" t="str">
        <f>_xlfn.XLOOKUP(A37,業務名一覧!G:G,業務名一覧!D:D)</f>
        <v>グリストラップ清掃業務委託</v>
      </c>
      <c r="D37" s="10" t="s">
        <v>938</v>
      </c>
      <c r="E37" s="11">
        <v>45887</v>
      </c>
      <c r="F37" s="13">
        <v>46112</v>
      </c>
      <c r="G37" s="24"/>
      <c r="H37" s="25"/>
      <c r="I37" s="25"/>
      <c r="J37" s="25"/>
      <c r="K37" s="25"/>
      <c r="L37" s="25"/>
      <c r="M37" s="25"/>
      <c r="N37" s="25"/>
      <c r="O37" s="25"/>
      <c r="P37" s="27"/>
      <c r="Q37" s="27"/>
      <c r="R37" s="27"/>
      <c r="S37" s="27"/>
      <c r="T37" s="27"/>
      <c r="U37" s="30"/>
      <c r="V37" s="30"/>
      <c r="W37" s="30"/>
      <c r="X37" s="30"/>
      <c r="Y37" s="30"/>
      <c r="Z37" s="30"/>
      <c r="AA37" s="30"/>
      <c r="AB37" s="30"/>
      <c r="AC37" s="37"/>
      <c r="AD37" s="38"/>
      <c r="AE37" s="38"/>
      <c r="AF37" s="38"/>
      <c r="AG37" s="38"/>
      <c r="AH37" s="38"/>
      <c r="AI37" s="38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61"/>
      <c r="BE37" s="62"/>
      <c r="BF37" s="62"/>
      <c r="BG37" s="62"/>
      <c r="BH37" s="62"/>
      <c r="BI37" s="62"/>
      <c r="BJ37" s="66"/>
      <c r="BK37" s="66"/>
      <c r="BL37" s="66"/>
      <c r="BM37" s="66"/>
      <c r="BN37" s="66"/>
      <c r="BO37" s="66"/>
      <c r="BP37" s="66"/>
      <c r="BQ37" s="69"/>
      <c r="BR37" s="70"/>
      <c r="BS37" s="70"/>
      <c r="BT37" s="70"/>
      <c r="BU37" s="70"/>
      <c r="BV37" s="70"/>
      <c r="BW37" s="70"/>
      <c r="BX37" s="70"/>
      <c r="BY37" s="72"/>
      <c r="BZ37" s="72"/>
      <c r="CA37" s="72"/>
      <c r="CB37" s="72"/>
      <c r="CC37" s="72"/>
      <c r="CD37" s="72"/>
      <c r="CE37" s="76"/>
      <c r="CF37" s="77"/>
      <c r="CG37" s="77"/>
      <c r="CH37" s="77"/>
      <c r="CI37" s="77"/>
      <c r="CJ37" s="77"/>
      <c r="CK37" s="77"/>
      <c r="CL37" s="80"/>
      <c r="CM37" s="81"/>
      <c r="CN37" s="81"/>
      <c r="CO37" s="81"/>
      <c r="CP37" s="81"/>
      <c r="CQ37" s="84" t="s">
        <v>1725</v>
      </c>
      <c r="CR37" s="87" t="s">
        <v>1787</v>
      </c>
      <c r="CS37" s="87" t="s">
        <v>1788</v>
      </c>
      <c r="CT37" s="87" t="s">
        <v>1791</v>
      </c>
      <c r="CU37" s="86" t="s">
        <v>1790</v>
      </c>
      <c r="CV37" s="86"/>
    </row>
    <row r="38" spans="1:100" ht="135" x14ac:dyDescent="0.15">
      <c r="A38" s="7" t="s">
        <v>695</v>
      </c>
      <c r="B38" s="7">
        <v>2</v>
      </c>
      <c r="C38" s="7" t="str">
        <f>_xlfn.XLOOKUP(A38,業務名一覧!G:G,業務名一覧!D:D)</f>
        <v>空調設備フィルター清掃等保守点検業務委託</v>
      </c>
      <c r="D38" s="10" t="s">
        <v>938</v>
      </c>
      <c r="E38" s="11">
        <v>45785</v>
      </c>
      <c r="F38" s="13">
        <v>46017</v>
      </c>
      <c r="G38" s="24"/>
      <c r="H38" s="25"/>
      <c r="I38" s="25"/>
      <c r="J38" s="25"/>
      <c r="K38" s="25"/>
      <c r="L38" s="25"/>
      <c r="M38" s="25"/>
      <c r="N38" s="25"/>
      <c r="O38" s="25"/>
      <c r="P38" s="27"/>
      <c r="Q38" s="27"/>
      <c r="R38" s="27"/>
      <c r="S38" s="27"/>
      <c r="T38" s="27"/>
      <c r="U38" s="29" t="s">
        <v>1095</v>
      </c>
      <c r="V38" s="31" t="s">
        <v>1116</v>
      </c>
      <c r="W38" s="35"/>
      <c r="X38" s="30" t="s">
        <v>1117</v>
      </c>
      <c r="Y38" s="32">
        <v>135</v>
      </c>
      <c r="Z38" s="31" t="s">
        <v>1119</v>
      </c>
      <c r="AA38" s="32" t="s">
        <v>1120</v>
      </c>
      <c r="AB38" s="30"/>
      <c r="AC38" s="37"/>
      <c r="AD38" s="38"/>
      <c r="AE38" s="38"/>
      <c r="AF38" s="38"/>
      <c r="AG38" s="38"/>
      <c r="AH38" s="38"/>
      <c r="AI38" s="38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61"/>
      <c r="BE38" s="62"/>
      <c r="BF38" s="62"/>
      <c r="BG38" s="62"/>
      <c r="BH38" s="62"/>
      <c r="BI38" s="62"/>
      <c r="BJ38" s="66"/>
      <c r="BK38" s="66"/>
      <c r="BL38" s="66"/>
      <c r="BM38" s="66"/>
      <c r="BN38" s="66"/>
      <c r="BO38" s="66"/>
      <c r="BP38" s="66"/>
      <c r="BQ38" s="69"/>
      <c r="BR38" s="70"/>
      <c r="BS38" s="70"/>
      <c r="BT38" s="70"/>
      <c r="BU38" s="70"/>
      <c r="BV38" s="70"/>
      <c r="BW38" s="70"/>
      <c r="BX38" s="70"/>
      <c r="BY38" s="72"/>
      <c r="BZ38" s="72"/>
      <c r="CA38" s="72"/>
      <c r="CB38" s="72"/>
      <c r="CC38" s="72"/>
      <c r="CD38" s="72"/>
      <c r="CE38" s="76"/>
      <c r="CF38" s="77"/>
      <c r="CG38" s="77"/>
      <c r="CH38" s="77"/>
      <c r="CI38" s="77"/>
      <c r="CJ38" s="77"/>
      <c r="CK38" s="77"/>
      <c r="CL38" s="80"/>
      <c r="CM38" s="81"/>
      <c r="CN38" s="81"/>
      <c r="CO38" s="81"/>
      <c r="CP38" s="81"/>
      <c r="CQ38" s="84"/>
      <c r="CR38" s="85"/>
      <c r="CS38" s="85"/>
      <c r="CT38" s="85"/>
      <c r="CU38" s="85"/>
      <c r="CV38" s="85"/>
    </row>
    <row r="39" spans="1:100" ht="67.5" x14ac:dyDescent="0.15">
      <c r="A39" s="7" t="s">
        <v>696</v>
      </c>
      <c r="B39" s="7">
        <v>2</v>
      </c>
      <c r="C39" s="7" t="str">
        <f>_xlfn.XLOOKUP(A39,業務名一覧!G:G,業務名一覧!D:D)</f>
        <v>清掃業務委託</v>
      </c>
      <c r="D39" s="10" t="s">
        <v>938</v>
      </c>
      <c r="E39" s="11">
        <v>45017</v>
      </c>
      <c r="F39" s="13">
        <v>46112</v>
      </c>
      <c r="G39" s="24"/>
      <c r="H39" s="25"/>
      <c r="I39" s="25"/>
      <c r="J39" s="25"/>
      <c r="K39" s="25"/>
      <c r="L39" s="25"/>
      <c r="M39" s="25"/>
      <c r="N39" s="25"/>
      <c r="O39" s="25"/>
      <c r="P39" s="27"/>
      <c r="Q39" s="27"/>
      <c r="R39" s="27"/>
      <c r="S39" s="27"/>
      <c r="T39" s="27"/>
      <c r="U39" s="30"/>
      <c r="V39" s="30"/>
      <c r="W39" s="30"/>
      <c r="X39" s="30"/>
      <c r="Y39" s="30"/>
      <c r="Z39" s="30"/>
      <c r="AA39" s="30"/>
      <c r="AB39" s="30"/>
      <c r="AC39" s="37"/>
      <c r="AD39" s="38"/>
      <c r="AE39" s="38"/>
      <c r="AF39" s="38"/>
      <c r="AG39" s="38"/>
      <c r="AH39" s="38"/>
      <c r="AI39" s="38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61" t="s">
        <v>1234</v>
      </c>
      <c r="BE39" s="64" t="s">
        <v>1289</v>
      </c>
      <c r="BF39" s="64" t="s">
        <v>1290</v>
      </c>
      <c r="BG39" s="64" t="s">
        <v>1291</v>
      </c>
      <c r="BH39" s="63" t="s">
        <v>1288</v>
      </c>
      <c r="BI39" s="63"/>
      <c r="BJ39" s="66"/>
      <c r="BK39" s="66"/>
      <c r="BL39" s="66"/>
      <c r="BM39" s="66"/>
      <c r="BN39" s="66"/>
      <c r="BO39" s="66"/>
      <c r="BP39" s="66"/>
      <c r="BQ39" s="69"/>
      <c r="BR39" s="70"/>
      <c r="BS39" s="70"/>
      <c r="BT39" s="70"/>
      <c r="BU39" s="70"/>
      <c r="BV39" s="70"/>
      <c r="BW39" s="70"/>
      <c r="BX39" s="70"/>
      <c r="BY39" s="72"/>
      <c r="BZ39" s="72"/>
      <c r="CA39" s="72"/>
      <c r="CB39" s="72"/>
      <c r="CC39" s="72"/>
      <c r="CD39" s="72"/>
      <c r="CE39" s="76"/>
      <c r="CF39" s="77"/>
      <c r="CG39" s="77"/>
      <c r="CH39" s="77"/>
      <c r="CI39" s="77"/>
      <c r="CJ39" s="77"/>
      <c r="CK39" s="77"/>
      <c r="CL39" s="80"/>
      <c r="CM39" s="81"/>
      <c r="CN39" s="81"/>
      <c r="CO39" s="81"/>
      <c r="CP39" s="81"/>
      <c r="CQ39" s="84"/>
      <c r="CR39" s="85"/>
      <c r="CS39" s="85"/>
      <c r="CT39" s="85"/>
      <c r="CU39" s="85"/>
      <c r="CV39" s="85"/>
    </row>
    <row r="40" spans="1:100" x14ac:dyDescent="0.15">
      <c r="A40" s="7" t="s">
        <v>697</v>
      </c>
      <c r="B40" s="7">
        <v>2</v>
      </c>
      <c r="C40" s="7" t="str">
        <f>_xlfn.XLOOKUP(A40,業務名一覧!G:G,業務名一覧!D:D)</f>
        <v>自動ドア保守点検業務委託</v>
      </c>
      <c r="D40" s="10" t="s">
        <v>938</v>
      </c>
      <c r="E40" s="11">
        <v>45748</v>
      </c>
      <c r="F40" s="13">
        <v>46112</v>
      </c>
      <c r="G40" s="24"/>
      <c r="H40" s="25"/>
      <c r="I40" s="25"/>
      <c r="J40" s="25"/>
      <c r="K40" s="25"/>
      <c r="L40" s="25"/>
      <c r="M40" s="25"/>
      <c r="N40" s="25"/>
      <c r="O40" s="25"/>
      <c r="P40" s="27"/>
      <c r="Q40" s="27"/>
      <c r="R40" s="27"/>
      <c r="S40" s="27"/>
      <c r="T40" s="27"/>
      <c r="U40" s="30"/>
      <c r="V40" s="30"/>
      <c r="W40" s="30"/>
      <c r="X40" s="30"/>
      <c r="Y40" s="30"/>
      <c r="Z40" s="30"/>
      <c r="AA40" s="30"/>
      <c r="AB40" s="30"/>
      <c r="AC40" s="37"/>
      <c r="AD40" s="38"/>
      <c r="AE40" s="38"/>
      <c r="AF40" s="38"/>
      <c r="AG40" s="38"/>
      <c r="AH40" s="38"/>
      <c r="AI40" s="38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61"/>
      <c r="BE40" s="62"/>
      <c r="BF40" s="62"/>
      <c r="BG40" s="62"/>
      <c r="BH40" s="62"/>
      <c r="BI40" s="62"/>
      <c r="BJ40" s="65" t="s">
        <v>1359</v>
      </c>
      <c r="BK40" s="67" t="s">
        <v>1370</v>
      </c>
      <c r="BL40" s="67" t="s">
        <v>1371</v>
      </c>
      <c r="BM40" s="67" t="s">
        <v>1372</v>
      </c>
      <c r="BN40" s="67" t="s">
        <v>1374</v>
      </c>
      <c r="BO40" s="67" t="s">
        <v>1369</v>
      </c>
      <c r="BP40" s="67"/>
      <c r="BQ40" s="69"/>
      <c r="BR40" s="70"/>
      <c r="BS40" s="70"/>
      <c r="BT40" s="70"/>
      <c r="BU40" s="70"/>
      <c r="BV40" s="70"/>
      <c r="BW40" s="70"/>
      <c r="BX40" s="70"/>
      <c r="BY40" s="72"/>
      <c r="BZ40" s="72"/>
      <c r="CA40" s="72"/>
      <c r="CB40" s="72"/>
      <c r="CC40" s="72"/>
      <c r="CD40" s="72"/>
      <c r="CE40" s="76"/>
      <c r="CF40" s="77"/>
      <c r="CG40" s="77"/>
      <c r="CH40" s="77"/>
      <c r="CI40" s="77"/>
      <c r="CJ40" s="77"/>
      <c r="CK40" s="77"/>
      <c r="CL40" s="80"/>
      <c r="CM40" s="81"/>
      <c r="CN40" s="81"/>
      <c r="CO40" s="81"/>
      <c r="CP40" s="81"/>
      <c r="CQ40" s="84"/>
      <c r="CR40" s="85"/>
      <c r="CS40" s="85"/>
      <c r="CT40" s="85"/>
      <c r="CU40" s="85"/>
      <c r="CV40" s="85"/>
    </row>
    <row r="41" spans="1:100" x14ac:dyDescent="0.15">
      <c r="A41" s="7" t="s">
        <v>698</v>
      </c>
      <c r="B41" s="7">
        <v>1</v>
      </c>
      <c r="C41" s="7" t="str">
        <f>_xlfn.XLOOKUP(A41,業務名一覧!G:G,業務名一覧!D:D)</f>
        <v>建築設備定期検査報告業務委託</v>
      </c>
      <c r="D41" s="10" t="s">
        <v>938</v>
      </c>
      <c r="E41" s="11">
        <v>45835</v>
      </c>
      <c r="F41" s="13">
        <v>46112</v>
      </c>
      <c r="G41" s="24"/>
      <c r="H41" s="25"/>
      <c r="I41" s="25"/>
      <c r="J41" s="25"/>
      <c r="K41" s="25"/>
      <c r="L41" s="25"/>
      <c r="M41" s="25"/>
      <c r="N41" s="25"/>
      <c r="O41" s="25"/>
      <c r="P41" s="27"/>
      <c r="Q41" s="27"/>
      <c r="R41" s="27"/>
      <c r="S41" s="27"/>
      <c r="T41" s="27"/>
      <c r="U41" s="30"/>
      <c r="V41" s="30"/>
      <c r="W41" s="30"/>
      <c r="X41" s="30"/>
      <c r="Y41" s="30"/>
      <c r="Z41" s="30"/>
      <c r="AA41" s="30"/>
      <c r="AB41" s="30"/>
      <c r="AC41" s="37"/>
      <c r="AD41" s="38"/>
      <c r="AE41" s="38"/>
      <c r="AF41" s="38"/>
      <c r="AG41" s="38"/>
      <c r="AH41" s="38"/>
      <c r="AI41" s="38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61"/>
      <c r="BE41" s="62"/>
      <c r="BF41" s="62"/>
      <c r="BG41" s="62"/>
      <c r="BH41" s="62"/>
      <c r="BI41" s="62"/>
      <c r="BJ41" s="66"/>
      <c r="BK41" s="66"/>
      <c r="BL41" s="66"/>
      <c r="BM41" s="66"/>
      <c r="BN41" s="66"/>
      <c r="BO41" s="66"/>
      <c r="BP41" s="66"/>
      <c r="BQ41" s="69" t="s">
        <v>1359</v>
      </c>
      <c r="BR41" s="71">
        <v>1</v>
      </c>
      <c r="BS41" s="71" t="s">
        <v>1399</v>
      </c>
      <c r="BT41" s="71">
        <v>3</v>
      </c>
      <c r="BU41" s="71" t="s">
        <v>1400</v>
      </c>
      <c r="BV41" s="71" t="s">
        <v>1401</v>
      </c>
      <c r="BW41" s="71" t="s">
        <v>1402</v>
      </c>
      <c r="BX41" s="71"/>
      <c r="BY41" s="72"/>
      <c r="BZ41" s="72"/>
      <c r="CA41" s="72"/>
      <c r="CB41" s="72"/>
      <c r="CC41" s="72"/>
      <c r="CD41" s="72"/>
      <c r="CE41" s="76"/>
      <c r="CF41" s="77"/>
      <c r="CG41" s="77"/>
      <c r="CH41" s="77"/>
      <c r="CI41" s="77"/>
      <c r="CJ41" s="77"/>
      <c r="CK41" s="77"/>
      <c r="CL41" s="80"/>
      <c r="CM41" s="81"/>
      <c r="CN41" s="81"/>
      <c r="CO41" s="81"/>
      <c r="CP41" s="81"/>
      <c r="CQ41" s="84"/>
      <c r="CR41" s="85"/>
      <c r="CS41" s="85"/>
      <c r="CT41" s="85"/>
      <c r="CU41" s="85"/>
      <c r="CV41" s="85"/>
    </row>
    <row r="42" spans="1:100" x14ac:dyDescent="0.15">
      <c r="A42" s="7" t="s">
        <v>699</v>
      </c>
      <c r="B42" s="7">
        <v>1</v>
      </c>
      <c r="C42" s="7" t="str">
        <f>_xlfn.XLOOKUP(A42,業務名一覧!G:G,業務名一覧!D:D)</f>
        <v>建築物・建築設備定期検査報告業務委託</v>
      </c>
      <c r="D42" s="10" t="s">
        <v>938</v>
      </c>
      <c r="E42" s="11">
        <v>45552</v>
      </c>
      <c r="F42" s="13">
        <v>45732</v>
      </c>
      <c r="G42" s="24"/>
      <c r="H42" s="25"/>
      <c r="I42" s="25"/>
      <c r="J42" s="25"/>
      <c r="K42" s="25"/>
      <c r="L42" s="25"/>
      <c r="M42" s="25"/>
      <c r="N42" s="25"/>
      <c r="O42" s="25"/>
      <c r="P42" s="27"/>
      <c r="Q42" s="27"/>
      <c r="R42" s="27"/>
      <c r="S42" s="27"/>
      <c r="T42" s="27"/>
      <c r="U42" s="30"/>
      <c r="V42" s="30"/>
      <c r="W42" s="30"/>
      <c r="X42" s="30"/>
      <c r="Y42" s="30"/>
      <c r="Z42" s="30"/>
      <c r="AA42" s="30"/>
      <c r="AB42" s="30"/>
      <c r="AC42" s="37"/>
      <c r="AD42" s="38"/>
      <c r="AE42" s="38"/>
      <c r="AF42" s="38"/>
      <c r="AG42" s="38"/>
      <c r="AH42" s="38"/>
      <c r="AI42" s="38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61"/>
      <c r="BE42" s="62"/>
      <c r="BF42" s="62"/>
      <c r="BG42" s="62"/>
      <c r="BH42" s="62"/>
      <c r="BI42" s="62"/>
      <c r="BJ42" s="66"/>
      <c r="BK42" s="66"/>
      <c r="BL42" s="66"/>
      <c r="BM42" s="66"/>
      <c r="BN42" s="66"/>
      <c r="BO42" s="66"/>
      <c r="BP42" s="66"/>
      <c r="BQ42" s="69" t="s">
        <v>1359</v>
      </c>
      <c r="BR42" s="71">
        <v>1</v>
      </c>
      <c r="BS42" s="71" t="s">
        <v>1399</v>
      </c>
      <c r="BT42" s="71">
        <v>3</v>
      </c>
      <c r="BU42" s="71" t="s">
        <v>1400</v>
      </c>
      <c r="BV42" s="71" t="s">
        <v>1401</v>
      </c>
      <c r="BW42" s="71" t="s">
        <v>1402</v>
      </c>
      <c r="BX42" s="71"/>
      <c r="BY42" s="72"/>
      <c r="BZ42" s="72"/>
      <c r="CA42" s="72"/>
      <c r="CB42" s="72"/>
      <c r="CC42" s="72"/>
      <c r="CD42" s="72"/>
      <c r="CE42" s="76"/>
      <c r="CF42" s="77"/>
      <c r="CG42" s="77"/>
      <c r="CH42" s="77"/>
      <c r="CI42" s="77"/>
      <c r="CJ42" s="77"/>
      <c r="CK42" s="77"/>
      <c r="CL42" s="80"/>
      <c r="CM42" s="81"/>
      <c r="CN42" s="81"/>
      <c r="CO42" s="81"/>
      <c r="CP42" s="81"/>
      <c r="CQ42" s="84"/>
      <c r="CR42" s="85"/>
      <c r="CS42" s="85"/>
      <c r="CT42" s="85"/>
      <c r="CU42" s="85"/>
      <c r="CV42" s="85"/>
    </row>
    <row r="43" spans="1:100" ht="27" x14ac:dyDescent="0.15">
      <c r="A43" s="7" t="s">
        <v>700</v>
      </c>
      <c r="B43" s="7">
        <v>1</v>
      </c>
      <c r="C43" s="7" t="str">
        <f>_xlfn.XLOOKUP(A43,業務名一覧!G:G,業務名一覧!D:D)</f>
        <v>防火設備定期検査報告業務委託</v>
      </c>
      <c r="D43" s="10" t="s">
        <v>938</v>
      </c>
      <c r="E43" s="11">
        <v>45866</v>
      </c>
      <c r="F43" s="13">
        <v>46112</v>
      </c>
      <c r="G43" s="24"/>
      <c r="H43" s="25"/>
      <c r="I43" s="25"/>
      <c r="J43" s="25"/>
      <c r="K43" s="25"/>
      <c r="L43" s="25"/>
      <c r="M43" s="25"/>
      <c r="N43" s="25"/>
      <c r="O43" s="25"/>
      <c r="P43" s="27"/>
      <c r="Q43" s="27"/>
      <c r="R43" s="27"/>
      <c r="S43" s="27"/>
      <c r="T43" s="27"/>
      <c r="U43" s="30"/>
      <c r="V43" s="30"/>
      <c r="W43" s="30"/>
      <c r="X43" s="30"/>
      <c r="Y43" s="30"/>
      <c r="Z43" s="30"/>
      <c r="AA43" s="30"/>
      <c r="AB43" s="30"/>
      <c r="AC43" s="37"/>
      <c r="AD43" s="38"/>
      <c r="AE43" s="38"/>
      <c r="AF43" s="38"/>
      <c r="AG43" s="38"/>
      <c r="AH43" s="38"/>
      <c r="AI43" s="38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61"/>
      <c r="BE43" s="62"/>
      <c r="BF43" s="62"/>
      <c r="BG43" s="62"/>
      <c r="BH43" s="62"/>
      <c r="BI43" s="62"/>
      <c r="BJ43" s="66"/>
      <c r="BK43" s="66"/>
      <c r="BL43" s="66"/>
      <c r="BM43" s="66"/>
      <c r="BN43" s="66"/>
      <c r="BO43" s="66"/>
      <c r="BP43" s="66"/>
      <c r="BQ43" s="69"/>
      <c r="BR43" s="70"/>
      <c r="BS43" s="70"/>
      <c r="BT43" s="70"/>
      <c r="BU43" s="70"/>
      <c r="BV43" s="70"/>
      <c r="BW43" s="70"/>
      <c r="BX43" s="70"/>
      <c r="BY43" s="72" t="s">
        <v>1359</v>
      </c>
      <c r="BZ43" s="74" t="s">
        <v>1420</v>
      </c>
      <c r="CA43" s="73"/>
      <c r="CB43" s="73"/>
      <c r="CC43" s="73" t="s">
        <v>1402</v>
      </c>
      <c r="CD43" s="73"/>
      <c r="CE43" s="76"/>
      <c r="CF43" s="77"/>
      <c r="CG43" s="77"/>
      <c r="CH43" s="77"/>
      <c r="CI43" s="77"/>
      <c r="CJ43" s="77"/>
      <c r="CK43" s="77"/>
      <c r="CL43" s="80"/>
      <c r="CM43" s="81"/>
      <c r="CN43" s="81"/>
      <c r="CO43" s="81"/>
      <c r="CP43" s="81"/>
      <c r="CQ43" s="84"/>
      <c r="CR43" s="85"/>
      <c r="CS43" s="85"/>
      <c r="CT43" s="85"/>
      <c r="CU43" s="85"/>
      <c r="CV43" s="85"/>
    </row>
    <row r="44" spans="1:100" ht="40.5" x14ac:dyDescent="0.15">
      <c r="A44" s="7" t="s">
        <v>701</v>
      </c>
      <c r="B44" s="7">
        <v>4</v>
      </c>
      <c r="C44" s="7" t="str">
        <f>_xlfn.XLOOKUP(A44,業務名一覧!G:G,業務名一覧!D:D)</f>
        <v>敷地内緑地管理業務委託</v>
      </c>
      <c r="D44" s="10" t="s">
        <v>939</v>
      </c>
      <c r="E44" s="11">
        <v>45778</v>
      </c>
      <c r="F44" s="13">
        <v>46112</v>
      </c>
      <c r="G44" s="24"/>
      <c r="H44" s="25"/>
      <c r="I44" s="25"/>
      <c r="J44" s="25"/>
      <c r="K44" s="25"/>
      <c r="L44" s="25"/>
      <c r="M44" s="25"/>
      <c r="N44" s="25"/>
      <c r="O44" s="25"/>
      <c r="P44" s="27"/>
      <c r="Q44" s="27"/>
      <c r="R44" s="27"/>
      <c r="S44" s="27"/>
      <c r="T44" s="27"/>
      <c r="U44" s="30"/>
      <c r="V44" s="30"/>
      <c r="W44" s="30"/>
      <c r="X44" s="30"/>
      <c r="Y44" s="30"/>
      <c r="Z44" s="30"/>
      <c r="AA44" s="30"/>
      <c r="AB44" s="30"/>
      <c r="AC44" s="37"/>
      <c r="AD44" s="38"/>
      <c r="AE44" s="38"/>
      <c r="AF44" s="38"/>
      <c r="AG44" s="38"/>
      <c r="AH44" s="38"/>
      <c r="AI44" s="38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61"/>
      <c r="BE44" s="62"/>
      <c r="BF44" s="62"/>
      <c r="BG44" s="62"/>
      <c r="BH44" s="62"/>
      <c r="BI44" s="62"/>
      <c r="BJ44" s="66"/>
      <c r="BK44" s="66"/>
      <c r="BL44" s="66"/>
      <c r="BM44" s="66"/>
      <c r="BN44" s="66"/>
      <c r="BO44" s="66"/>
      <c r="BP44" s="66"/>
      <c r="BQ44" s="69"/>
      <c r="BR44" s="70"/>
      <c r="BS44" s="70"/>
      <c r="BT44" s="70"/>
      <c r="BU44" s="70"/>
      <c r="BV44" s="70"/>
      <c r="BW44" s="70"/>
      <c r="BX44" s="70"/>
      <c r="BY44" s="75"/>
      <c r="BZ44" s="72"/>
      <c r="CA44" s="72"/>
      <c r="CB44" s="72"/>
      <c r="CC44" s="72"/>
      <c r="CD44" s="72"/>
      <c r="CE44" s="76" t="s">
        <v>1424</v>
      </c>
      <c r="CF44" s="78" t="s">
        <v>1444</v>
      </c>
      <c r="CG44" s="79"/>
      <c r="CH44" s="78" t="s">
        <v>1445</v>
      </c>
      <c r="CI44" s="79" t="s">
        <v>1523</v>
      </c>
      <c r="CJ44" s="79" t="s">
        <v>1443</v>
      </c>
      <c r="CK44" s="79"/>
      <c r="CL44" s="80"/>
      <c r="CM44" s="81"/>
      <c r="CN44" s="81"/>
      <c r="CO44" s="81"/>
      <c r="CP44" s="81"/>
      <c r="CQ44" s="84"/>
      <c r="CR44" s="85"/>
      <c r="CS44" s="85"/>
      <c r="CT44" s="85"/>
      <c r="CU44" s="85"/>
      <c r="CV44" s="85"/>
    </row>
    <row r="45" spans="1:100" x14ac:dyDescent="0.15">
      <c r="A45" s="7" t="s">
        <v>702</v>
      </c>
      <c r="B45" s="7">
        <v>1</v>
      </c>
      <c r="C45" s="7" t="str">
        <f>_xlfn.XLOOKUP(A45,業務名一覧!G:G,業務名一覧!D:D)</f>
        <v>警備委託契約</v>
      </c>
      <c r="D45" s="10" t="s">
        <v>938</v>
      </c>
      <c r="E45" s="11">
        <v>45748</v>
      </c>
      <c r="F45" s="13">
        <v>46112</v>
      </c>
      <c r="G45" s="24"/>
      <c r="H45" s="25"/>
      <c r="I45" s="25"/>
      <c r="J45" s="25"/>
      <c r="K45" s="25"/>
      <c r="L45" s="25"/>
      <c r="M45" s="25"/>
      <c r="N45" s="25"/>
      <c r="O45" s="25"/>
      <c r="P45" s="27"/>
      <c r="Q45" s="27"/>
      <c r="R45" s="27"/>
      <c r="S45" s="27"/>
      <c r="T45" s="27"/>
      <c r="U45" s="30"/>
      <c r="V45" s="30"/>
      <c r="W45" s="30"/>
      <c r="X45" s="30"/>
      <c r="Y45" s="30"/>
      <c r="Z45" s="30"/>
      <c r="AA45" s="30"/>
      <c r="AB45" s="30"/>
      <c r="AC45" s="37"/>
      <c r="AD45" s="38"/>
      <c r="AE45" s="38"/>
      <c r="AF45" s="38"/>
      <c r="AG45" s="38"/>
      <c r="AH45" s="38"/>
      <c r="AI45" s="38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61"/>
      <c r="BE45" s="62"/>
      <c r="BF45" s="62"/>
      <c r="BG45" s="62"/>
      <c r="BH45" s="62"/>
      <c r="BI45" s="62"/>
      <c r="BJ45" s="66"/>
      <c r="BK45" s="66"/>
      <c r="BL45" s="66"/>
      <c r="BM45" s="66"/>
      <c r="BN45" s="66"/>
      <c r="BO45" s="66"/>
      <c r="BP45" s="66"/>
      <c r="BQ45" s="69"/>
      <c r="BR45" s="70"/>
      <c r="BS45" s="70"/>
      <c r="BT45" s="70"/>
      <c r="BU45" s="70"/>
      <c r="BV45" s="70"/>
      <c r="BW45" s="70"/>
      <c r="BX45" s="70"/>
      <c r="BY45" s="72"/>
      <c r="BZ45" s="72"/>
      <c r="CA45" s="72"/>
      <c r="CB45" s="72"/>
      <c r="CC45" s="72"/>
      <c r="CD45" s="72"/>
      <c r="CE45" s="76"/>
      <c r="CF45" s="77"/>
      <c r="CG45" s="77"/>
      <c r="CH45" s="77"/>
      <c r="CI45" s="77"/>
      <c r="CJ45" s="77"/>
      <c r="CK45" s="77"/>
      <c r="CL45" s="80" t="s">
        <v>1725</v>
      </c>
      <c r="CM45" s="82" t="s">
        <v>1735</v>
      </c>
      <c r="CN45" s="82"/>
      <c r="CO45" s="82" t="s">
        <v>1736</v>
      </c>
      <c r="CP45" s="82"/>
      <c r="CQ45" s="84"/>
      <c r="CR45" s="85"/>
      <c r="CS45" s="85"/>
      <c r="CT45" s="85"/>
      <c r="CU45" s="85"/>
      <c r="CV45" s="85"/>
    </row>
    <row r="46" spans="1:100" ht="27" x14ac:dyDescent="0.15">
      <c r="A46" s="7" t="s">
        <v>703</v>
      </c>
      <c r="B46" s="7">
        <v>2</v>
      </c>
      <c r="C46" s="7" t="str">
        <f>_xlfn.XLOOKUP(A46,業務名一覧!G:G,業務名一覧!D:D)</f>
        <v>ドライミスト保守点検業務委託</v>
      </c>
      <c r="D46" s="10" t="s">
        <v>938</v>
      </c>
      <c r="E46" s="11">
        <v>45785</v>
      </c>
      <c r="F46" s="13">
        <v>46017</v>
      </c>
      <c r="G46" s="24"/>
      <c r="H46" s="25"/>
      <c r="I46" s="25"/>
      <c r="J46" s="25"/>
      <c r="K46" s="25"/>
      <c r="L46" s="25"/>
      <c r="M46" s="25"/>
      <c r="N46" s="25"/>
      <c r="O46" s="25"/>
      <c r="P46" s="27"/>
      <c r="Q46" s="27"/>
      <c r="R46" s="27"/>
      <c r="S46" s="27"/>
      <c r="T46" s="27"/>
      <c r="U46" s="30"/>
      <c r="V46" s="30"/>
      <c r="W46" s="30"/>
      <c r="X46" s="30"/>
      <c r="Y46" s="30"/>
      <c r="Z46" s="30"/>
      <c r="AA46" s="30"/>
      <c r="AB46" s="30"/>
      <c r="AC46" s="37"/>
      <c r="AD46" s="38"/>
      <c r="AE46" s="38"/>
      <c r="AF46" s="38"/>
      <c r="AG46" s="38"/>
      <c r="AH46" s="38"/>
      <c r="AI46" s="38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61"/>
      <c r="BE46" s="62"/>
      <c r="BF46" s="62"/>
      <c r="BG46" s="62"/>
      <c r="BH46" s="62"/>
      <c r="BI46" s="62"/>
      <c r="BJ46" s="66"/>
      <c r="BK46" s="66"/>
      <c r="BL46" s="66"/>
      <c r="BM46" s="66"/>
      <c r="BN46" s="66"/>
      <c r="BO46" s="66"/>
      <c r="BP46" s="66"/>
      <c r="BQ46" s="69"/>
      <c r="BR46" s="70"/>
      <c r="BS46" s="70"/>
      <c r="BT46" s="70"/>
      <c r="BU46" s="70"/>
      <c r="BV46" s="70"/>
      <c r="BW46" s="70"/>
      <c r="BX46" s="70"/>
      <c r="BY46" s="72"/>
      <c r="BZ46" s="72"/>
      <c r="CA46" s="72"/>
      <c r="CB46" s="72"/>
      <c r="CC46" s="72"/>
      <c r="CD46" s="72"/>
      <c r="CE46" s="76"/>
      <c r="CF46" s="77"/>
      <c r="CG46" s="77"/>
      <c r="CH46" s="77"/>
      <c r="CI46" s="77"/>
      <c r="CJ46" s="77"/>
      <c r="CK46" s="77"/>
      <c r="CL46" s="80"/>
      <c r="CM46" s="81"/>
      <c r="CN46" s="81"/>
      <c r="CO46" s="81"/>
      <c r="CP46" s="81"/>
      <c r="CQ46" s="84" t="s">
        <v>1725</v>
      </c>
      <c r="CR46" s="86" t="s">
        <v>1792</v>
      </c>
      <c r="CS46" s="87" t="s">
        <v>1793</v>
      </c>
      <c r="CT46" s="87" t="s">
        <v>1794</v>
      </c>
      <c r="CU46" s="86" t="s">
        <v>1795</v>
      </c>
      <c r="CV46" s="86"/>
    </row>
    <row r="47" spans="1:100" x14ac:dyDescent="0.15">
      <c r="A47" s="7" t="s">
        <v>704</v>
      </c>
      <c r="B47" s="7">
        <v>2</v>
      </c>
      <c r="C47" s="7" t="str">
        <f>_xlfn.XLOOKUP(A47,業務名一覧!G:G,業務名一覧!D:D)</f>
        <v>移動観覧席保守点検業務委託</v>
      </c>
      <c r="D47" s="10" t="s">
        <v>938</v>
      </c>
      <c r="E47" s="11">
        <v>45748</v>
      </c>
      <c r="F47" s="13">
        <v>46112</v>
      </c>
      <c r="G47" s="24"/>
      <c r="H47" s="25"/>
      <c r="I47" s="25"/>
      <c r="J47" s="25"/>
      <c r="K47" s="25"/>
      <c r="L47" s="25"/>
      <c r="M47" s="25"/>
      <c r="N47" s="25"/>
      <c r="O47" s="25"/>
      <c r="P47" s="27"/>
      <c r="Q47" s="27"/>
      <c r="R47" s="27"/>
      <c r="S47" s="27"/>
      <c r="T47" s="27"/>
      <c r="U47" s="30"/>
      <c r="V47" s="30"/>
      <c r="W47" s="30"/>
      <c r="X47" s="30"/>
      <c r="Y47" s="30"/>
      <c r="Z47" s="30"/>
      <c r="AA47" s="30"/>
      <c r="AB47" s="30"/>
      <c r="AC47" s="37"/>
      <c r="AD47" s="38"/>
      <c r="AE47" s="38"/>
      <c r="AF47" s="38"/>
      <c r="AG47" s="38"/>
      <c r="AH47" s="38"/>
      <c r="AI47" s="38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61"/>
      <c r="BE47" s="62"/>
      <c r="BF47" s="62"/>
      <c r="BG47" s="62"/>
      <c r="BH47" s="62"/>
      <c r="BI47" s="62"/>
      <c r="BJ47" s="66"/>
      <c r="BK47" s="66"/>
      <c r="BL47" s="66"/>
      <c r="BM47" s="66"/>
      <c r="BN47" s="66"/>
      <c r="BO47" s="66"/>
      <c r="BP47" s="66"/>
      <c r="BQ47" s="69"/>
      <c r="BR47" s="70"/>
      <c r="BS47" s="70"/>
      <c r="BT47" s="70"/>
      <c r="BU47" s="70"/>
      <c r="BV47" s="70"/>
      <c r="BW47" s="70"/>
      <c r="BX47" s="70"/>
      <c r="BY47" s="72"/>
      <c r="BZ47" s="72"/>
      <c r="CA47" s="72"/>
      <c r="CB47" s="72"/>
      <c r="CC47" s="72"/>
      <c r="CD47" s="72"/>
      <c r="CE47" s="76"/>
      <c r="CF47" s="77"/>
      <c r="CG47" s="77"/>
      <c r="CH47" s="77"/>
      <c r="CI47" s="77"/>
      <c r="CJ47" s="77"/>
      <c r="CK47" s="77"/>
      <c r="CL47" s="80"/>
      <c r="CM47" s="81"/>
      <c r="CN47" s="81"/>
      <c r="CO47" s="81"/>
      <c r="CP47" s="81"/>
      <c r="CQ47" s="84" t="s">
        <v>1725</v>
      </c>
      <c r="CR47" s="86" t="s">
        <v>1796</v>
      </c>
      <c r="CS47" s="86"/>
      <c r="CT47" s="86" t="s">
        <v>1799</v>
      </c>
      <c r="CU47" s="86" t="s">
        <v>1800</v>
      </c>
      <c r="CV47" s="86"/>
    </row>
    <row r="48" spans="1:100" x14ac:dyDescent="0.15">
      <c r="A48" s="7" t="s">
        <v>705</v>
      </c>
      <c r="B48" s="7">
        <v>4</v>
      </c>
      <c r="C48" s="7" t="str">
        <f>_xlfn.XLOOKUP(A48,業務名一覧!G:G,業務名一覧!D:D)</f>
        <v>音響・映像設備等保守点検業務委託</v>
      </c>
      <c r="D48" s="10" t="s">
        <v>938</v>
      </c>
      <c r="E48" s="11">
        <v>45748</v>
      </c>
      <c r="F48" s="13">
        <v>46112</v>
      </c>
      <c r="G48" s="24"/>
      <c r="H48" s="25"/>
      <c r="I48" s="25"/>
      <c r="J48" s="25"/>
      <c r="K48" s="25"/>
      <c r="L48" s="25"/>
      <c r="M48" s="25"/>
      <c r="N48" s="25"/>
      <c r="O48" s="25"/>
      <c r="P48" s="27"/>
      <c r="Q48" s="27"/>
      <c r="R48" s="27"/>
      <c r="S48" s="27"/>
      <c r="T48" s="27"/>
      <c r="U48" s="30"/>
      <c r="V48" s="30"/>
      <c r="W48" s="30"/>
      <c r="X48" s="30"/>
      <c r="Y48" s="30"/>
      <c r="Z48" s="30"/>
      <c r="AA48" s="30"/>
      <c r="AB48" s="30"/>
      <c r="AC48" s="37"/>
      <c r="AD48" s="38"/>
      <c r="AE48" s="38"/>
      <c r="AF48" s="38"/>
      <c r="AG48" s="38"/>
      <c r="AH48" s="38"/>
      <c r="AI48" s="38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61"/>
      <c r="BE48" s="62"/>
      <c r="BF48" s="62"/>
      <c r="BG48" s="62"/>
      <c r="BH48" s="62"/>
      <c r="BI48" s="62"/>
      <c r="BJ48" s="66"/>
      <c r="BK48" s="66"/>
      <c r="BL48" s="66"/>
      <c r="BM48" s="66"/>
      <c r="BN48" s="66"/>
      <c r="BO48" s="66"/>
      <c r="BP48" s="66"/>
      <c r="BQ48" s="69"/>
      <c r="BR48" s="70"/>
      <c r="BS48" s="70"/>
      <c r="BT48" s="70"/>
      <c r="BU48" s="70"/>
      <c r="BV48" s="70"/>
      <c r="BW48" s="70"/>
      <c r="BX48" s="70"/>
      <c r="BY48" s="72"/>
      <c r="BZ48" s="72"/>
      <c r="CA48" s="72"/>
      <c r="CB48" s="72"/>
      <c r="CC48" s="72"/>
      <c r="CD48" s="72"/>
      <c r="CE48" s="76"/>
      <c r="CF48" s="77"/>
      <c r="CG48" s="77"/>
      <c r="CH48" s="77"/>
      <c r="CI48" s="77"/>
      <c r="CJ48" s="77"/>
      <c r="CK48" s="77"/>
      <c r="CL48" s="80"/>
      <c r="CM48" s="81"/>
      <c r="CN48" s="81"/>
      <c r="CO48" s="81"/>
      <c r="CP48" s="81"/>
      <c r="CQ48" s="84" t="s">
        <v>1725</v>
      </c>
      <c r="CR48" s="86" t="s">
        <v>1801</v>
      </c>
      <c r="CS48" s="86" t="s">
        <v>1802</v>
      </c>
      <c r="CT48" s="86" t="s">
        <v>1803</v>
      </c>
      <c r="CU48" s="86" t="s">
        <v>1804</v>
      </c>
      <c r="CV48" s="86"/>
    </row>
    <row r="49" spans="1:100" ht="54" x14ac:dyDescent="0.15">
      <c r="A49" s="7" t="s">
        <v>706</v>
      </c>
      <c r="B49" s="7">
        <v>1</v>
      </c>
      <c r="C49" s="7" t="str">
        <f>_xlfn.XLOOKUP(A49,業務名一覧!G:G,業務名一覧!D:D)</f>
        <v>建築物環境衛生管理業務委託</v>
      </c>
      <c r="D49" s="10" t="s">
        <v>938</v>
      </c>
      <c r="E49" s="11">
        <v>45748</v>
      </c>
      <c r="F49" s="13">
        <v>46112</v>
      </c>
      <c r="G49" s="24"/>
      <c r="H49" s="25"/>
      <c r="I49" s="25"/>
      <c r="J49" s="25"/>
      <c r="K49" s="25"/>
      <c r="L49" s="25"/>
      <c r="M49" s="25"/>
      <c r="N49" s="25"/>
      <c r="O49" s="25"/>
      <c r="P49" s="27"/>
      <c r="Q49" s="27"/>
      <c r="R49" s="27"/>
      <c r="S49" s="27"/>
      <c r="T49" s="27"/>
      <c r="U49" s="30"/>
      <c r="V49" s="30"/>
      <c r="W49" s="30"/>
      <c r="X49" s="30"/>
      <c r="Y49" s="30"/>
      <c r="Z49" s="30"/>
      <c r="AA49" s="30"/>
      <c r="AB49" s="30"/>
      <c r="AC49" s="37"/>
      <c r="AD49" s="38"/>
      <c r="AE49" s="38"/>
      <c r="AF49" s="38"/>
      <c r="AG49" s="38"/>
      <c r="AH49" s="38"/>
      <c r="AI49" s="38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61"/>
      <c r="BE49" s="62"/>
      <c r="BF49" s="62"/>
      <c r="BG49" s="62"/>
      <c r="BH49" s="62"/>
      <c r="BI49" s="62"/>
      <c r="BJ49" s="66"/>
      <c r="BK49" s="66"/>
      <c r="BL49" s="66"/>
      <c r="BM49" s="66"/>
      <c r="BN49" s="66"/>
      <c r="BO49" s="66"/>
      <c r="BP49" s="66"/>
      <c r="BQ49" s="69"/>
      <c r="BR49" s="70"/>
      <c r="BS49" s="70"/>
      <c r="BT49" s="70"/>
      <c r="BU49" s="70"/>
      <c r="BV49" s="70"/>
      <c r="BW49" s="70"/>
      <c r="BX49" s="70"/>
      <c r="BY49" s="72"/>
      <c r="BZ49" s="72"/>
      <c r="CA49" s="72"/>
      <c r="CB49" s="72"/>
      <c r="CC49" s="72"/>
      <c r="CD49" s="72"/>
      <c r="CE49" s="76"/>
      <c r="CF49" s="77"/>
      <c r="CG49" s="77"/>
      <c r="CH49" s="77"/>
      <c r="CI49" s="77"/>
      <c r="CJ49" s="77"/>
      <c r="CK49" s="77"/>
      <c r="CL49" s="80"/>
      <c r="CM49" s="81"/>
      <c r="CN49" s="81"/>
      <c r="CO49" s="81"/>
      <c r="CP49" s="81"/>
      <c r="CQ49" s="84" t="s">
        <v>1725</v>
      </c>
      <c r="CR49" s="86"/>
      <c r="CS49" s="87" t="s">
        <v>1805</v>
      </c>
      <c r="CT49" s="87" t="s">
        <v>1806</v>
      </c>
      <c r="CU49" s="86" t="s">
        <v>1807</v>
      </c>
      <c r="CV49" s="86"/>
    </row>
    <row r="50" spans="1:100" ht="40.5" x14ac:dyDescent="0.15">
      <c r="A50" s="7" t="s">
        <v>707</v>
      </c>
      <c r="B50" s="7">
        <v>2</v>
      </c>
      <c r="C50" s="7" t="str">
        <f>_xlfn.XLOOKUP(A50,業務名一覧!G:G,業務名一覧!D:D)</f>
        <v>舞台機構等操作業務委託</v>
      </c>
      <c r="D50" s="10" t="s">
        <v>940</v>
      </c>
      <c r="E50" s="11">
        <v>45748</v>
      </c>
      <c r="F50" s="13">
        <v>46112</v>
      </c>
      <c r="G50" s="24"/>
      <c r="H50" s="25"/>
      <c r="I50" s="25"/>
      <c r="J50" s="25"/>
      <c r="K50" s="25"/>
      <c r="L50" s="25"/>
      <c r="M50" s="25"/>
      <c r="N50" s="25"/>
      <c r="O50" s="25"/>
      <c r="P50" s="27"/>
      <c r="Q50" s="27"/>
      <c r="R50" s="27"/>
      <c r="S50" s="27"/>
      <c r="T50" s="27"/>
      <c r="U50" s="30"/>
      <c r="V50" s="30"/>
      <c r="W50" s="30"/>
      <c r="X50" s="30"/>
      <c r="Y50" s="30"/>
      <c r="Z50" s="30"/>
      <c r="AA50" s="30"/>
      <c r="AB50" s="30"/>
      <c r="AC50" s="37"/>
      <c r="AD50" s="38"/>
      <c r="AE50" s="38"/>
      <c r="AF50" s="38"/>
      <c r="AG50" s="38"/>
      <c r="AH50" s="38"/>
      <c r="AI50" s="38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61"/>
      <c r="BE50" s="62"/>
      <c r="BF50" s="62"/>
      <c r="BG50" s="62"/>
      <c r="BH50" s="62"/>
      <c r="BI50" s="62"/>
      <c r="BJ50" s="66"/>
      <c r="BK50" s="66"/>
      <c r="BL50" s="66"/>
      <c r="BM50" s="66"/>
      <c r="BN50" s="66"/>
      <c r="BO50" s="66"/>
      <c r="BP50" s="66"/>
      <c r="BQ50" s="69"/>
      <c r="BR50" s="70"/>
      <c r="BS50" s="70"/>
      <c r="BT50" s="70"/>
      <c r="BU50" s="70"/>
      <c r="BV50" s="70"/>
      <c r="BW50" s="70"/>
      <c r="BX50" s="70"/>
      <c r="BY50" s="72"/>
      <c r="BZ50" s="72"/>
      <c r="CA50" s="72"/>
      <c r="CB50" s="72"/>
      <c r="CC50" s="72"/>
      <c r="CD50" s="72"/>
      <c r="CE50" s="76"/>
      <c r="CF50" s="77"/>
      <c r="CG50" s="77"/>
      <c r="CH50" s="77"/>
      <c r="CI50" s="77"/>
      <c r="CJ50" s="77"/>
      <c r="CK50" s="77"/>
      <c r="CL50" s="80"/>
      <c r="CM50" s="81"/>
      <c r="CN50" s="81"/>
      <c r="CO50" s="81"/>
      <c r="CP50" s="81"/>
      <c r="CQ50" s="84" t="s">
        <v>1725</v>
      </c>
      <c r="CR50" s="86" t="s">
        <v>1808</v>
      </c>
      <c r="CS50" s="87" t="s">
        <v>1809</v>
      </c>
      <c r="CT50" s="87" t="s">
        <v>1810</v>
      </c>
      <c r="CU50" s="86" t="s">
        <v>1811</v>
      </c>
      <c r="CV50" s="86"/>
    </row>
    <row r="51" spans="1:100" ht="40.5" x14ac:dyDescent="0.15">
      <c r="A51" s="7" t="s">
        <v>708</v>
      </c>
      <c r="B51" s="7">
        <v>3</v>
      </c>
      <c r="C51" s="7" t="str">
        <f>_xlfn.XLOOKUP(A51,業務名一覧!G:G,業務名一覧!D:D)</f>
        <v>舞台照明機器保守点検業務委託</v>
      </c>
      <c r="D51" s="10" t="s">
        <v>938</v>
      </c>
      <c r="E51" s="11">
        <v>45748</v>
      </c>
      <c r="F51" s="13">
        <v>46112</v>
      </c>
      <c r="G51" s="24"/>
      <c r="H51" s="25"/>
      <c r="I51" s="25"/>
      <c r="J51" s="25"/>
      <c r="K51" s="25"/>
      <c r="L51" s="25"/>
      <c r="M51" s="25"/>
      <c r="N51" s="25"/>
      <c r="O51" s="25"/>
      <c r="P51" s="27"/>
      <c r="Q51" s="27"/>
      <c r="R51" s="27"/>
      <c r="S51" s="27"/>
      <c r="T51" s="27"/>
      <c r="U51" s="30"/>
      <c r="V51" s="30"/>
      <c r="W51" s="30"/>
      <c r="X51" s="30"/>
      <c r="Y51" s="30"/>
      <c r="Z51" s="30"/>
      <c r="AA51" s="30"/>
      <c r="AB51" s="30"/>
      <c r="AC51" s="37"/>
      <c r="AD51" s="38"/>
      <c r="AE51" s="38"/>
      <c r="AF51" s="38"/>
      <c r="AG51" s="38"/>
      <c r="AH51" s="38"/>
      <c r="AI51" s="38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61"/>
      <c r="BE51" s="62"/>
      <c r="BF51" s="62"/>
      <c r="BG51" s="62"/>
      <c r="BH51" s="62"/>
      <c r="BI51" s="62"/>
      <c r="BJ51" s="66"/>
      <c r="BK51" s="66"/>
      <c r="BL51" s="66"/>
      <c r="BM51" s="66"/>
      <c r="BN51" s="66"/>
      <c r="BO51" s="66"/>
      <c r="BP51" s="66"/>
      <c r="BQ51" s="69"/>
      <c r="BR51" s="70"/>
      <c r="BS51" s="70"/>
      <c r="BT51" s="70"/>
      <c r="BU51" s="70"/>
      <c r="BV51" s="70"/>
      <c r="BW51" s="70"/>
      <c r="BX51" s="70"/>
      <c r="BY51" s="72"/>
      <c r="BZ51" s="72"/>
      <c r="CA51" s="72"/>
      <c r="CB51" s="72"/>
      <c r="CC51" s="72"/>
      <c r="CD51" s="72"/>
      <c r="CE51" s="76"/>
      <c r="CF51" s="77"/>
      <c r="CG51" s="77"/>
      <c r="CH51" s="77"/>
      <c r="CI51" s="77"/>
      <c r="CJ51" s="77"/>
      <c r="CK51" s="77"/>
      <c r="CL51" s="80"/>
      <c r="CM51" s="81"/>
      <c r="CN51" s="81"/>
      <c r="CO51" s="81"/>
      <c r="CP51" s="81"/>
      <c r="CQ51" s="84" t="s">
        <v>1725</v>
      </c>
      <c r="CR51" s="87" t="s">
        <v>1812</v>
      </c>
      <c r="CS51" s="86" t="s">
        <v>1813</v>
      </c>
      <c r="CT51" s="86" t="s">
        <v>1814</v>
      </c>
      <c r="CU51" s="86" t="s">
        <v>1815</v>
      </c>
      <c r="CV51" s="86"/>
    </row>
    <row r="52" spans="1:100" ht="54" x14ac:dyDescent="0.15">
      <c r="A52" s="7" t="s">
        <v>897</v>
      </c>
      <c r="B52" s="7">
        <v>1</v>
      </c>
      <c r="C52" s="7" t="str">
        <f>_xlfn.XLOOKUP(A52,業務名一覧!G:G,業務名一覧!D:D)</f>
        <v>浄化槽維持管理業務委託</v>
      </c>
      <c r="D52" s="10" t="s">
        <v>941</v>
      </c>
      <c r="E52" s="11" t="s">
        <v>1059</v>
      </c>
      <c r="F52" s="13">
        <v>46112</v>
      </c>
      <c r="G52" s="24"/>
      <c r="H52" s="25"/>
      <c r="I52" s="25"/>
      <c r="J52" s="25"/>
      <c r="K52" s="25"/>
      <c r="L52" s="25"/>
      <c r="M52" s="25"/>
      <c r="N52" s="25"/>
      <c r="O52" s="25"/>
      <c r="P52" s="27"/>
      <c r="Q52" s="27"/>
      <c r="R52" s="27"/>
      <c r="S52" s="27"/>
      <c r="T52" s="27"/>
      <c r="U52" s="30"/>
      <c r="V52" s="30"/>
      <c r="W52" s="30"/>
      <c r="X52" s="30"/>
      <c r="Y52" s="30"/>
      <c r="Z52" s="30"/>
      <c r="AA52" s="30"/>
      <c r="AB52" s="30"/>
      <c r="AC52" s="37" t="s">
        <v>1095</v>
      </c>
      <c r="AD52" s="39" t="s">
        <v>1150</v>
      </c>
      <c r="AE52" s="41" t="s">
        <v>1151</v>
      </c>
      <c r="AF52" s="40" t="s">
        <v>1152</v>
      </c>
      <c r="AG52" s="39" t="s">
        <v>1185</v>
      </c>
      <c r="AH52" s="38" t="s">
        <v>1149</v>
      </c>
      <c r="AI52" s="38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61"/>
      <c r="BE52" s="62"/>
      <c r="BF52" s="62"/>
      <c r="BG52" s="62"/>
      <c r="BH52" s="62"/>
      <c r="BI52" s="62"/>
      <c r="BJ52" s="66"/>
      <c r="BK52" s="66"/>
      <c r="BL52" s="66"/>
      <c r="BM52" s="66"/>
      <c r="BN52" s="66"/>
      <c r="BO52" s="66"/>
      <c r="BP52" s="66"/>
      <c r="BQ52" s="69"/>
      <c r="BR52" s="70"/>
      <c r="BS52" s="70"/>
      <c r="BT52" s="70"/>
      <c r="BU52" s="70"/>
      <c r="BV52" s="70"/>
      <c r="BW52" s="70"/>
      <c r="BX52" s="70"/>
      <c r="BY52" s="72"/>
      <c r="BZ52" s="72"/>
      <c r="CA52" s="72"/>
      <c r="CB52" s="72"/>
      <c r="CC52" s="72"/>
      <c r="CD52" s="72"/>
      <c r="CE52" s="76"/>
      <c r="CF52" s="77"/>
      <c r="CG52" s="77"/>
      <c r="CH52" s="77"/>
      <c r="CI52" s="77"/>
      <c r="CJ52" s="77"/>
      <c r="CK52" s="77"/>
      <c r="CL52" s="80"/>
      <c r="CM52" s="81"/>
      <c r="CN52" s="81"/>
      <c r="CO52" s="81"/>
      <c r="CP52" s="81"/>
      <c r="CQ52" s="84"/>
      <c r="CR52" s="85"/>
      <c r="CS52" s="85"/>
      <c r="CT52" s="85"/>
      <c r="CU52" s="85"/>
      <c r="CV52" s="85"/>
    </row>
    <row r="53" spans="1:100" x14ac:dyDescent="0.15">
      <c r="A53" s="7" t="s">
        <v>654</v>
      </c>
      <c r="B53" s="7">
        <v>1</v>
      </c>
      <c r="C53" s="7" t="str">
        <f>_xlfn.XLOOKUP(A53,業務名一覧!G:G,業務名一覧!D:D)</f>
        <v>エレベーター保守点検業務委託</v>
      </c>
      <c r="D53" s="10" t="s">
        <v>942</v>
      </c>
      <c r="E53" s="11">
        <v>45748</v>
      </c>
      <c r="F53" s="13">
        <v>46477</v>
      </c>
      <c r="G53" s="24"/>
      <c r="H53" s="25"/>
      <c r="I53" s="25"/>
      <c r="J53" s="25"/>
      <c r="K53" s="25"/>
      <c r="L53" s="25"/>
      <c r="M53" s="25"/>
      <c r="N53" s="25"/>
      <c r="O53" s="25"/>
      <c r="P53" s="27"/>
      <c r="Q53" s="27"/>
      <c r="R53" s="27"/>
      <c r="S53" s="27"/>
      <c r="T53" s="27"/>
      <c r="U53" s="30"/>
      <c r="V53" s="30"/>
      <c r="W53" s="30"/>
      <c r="X53" s="30"/>
      <c r="Y53" s="30"/>
      <c r="Z53" s="30"/>
      <c r="AA53" s="30"/>
      <c r="AB53" s="30"/>
      <c r="AC53" s="37"/>
      <c r="AD53" s="38"/>
      <c r="AE53" s="38"/>
      <c r="AF53" s="38"/>
      <c r="AG53" s="38"/>
      <c r="AH53" s="38"/>
      <c r="AI53" s="38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56" t="s">
        <v>1234</v>
      </c>
      <c r="AU53" s="57" t="s">
        <v>1245</v>
      </c>
      <c r="AV53" s="57" t="s">
        <v>1253</v>
      </c>
      <c r="AW53" s="57" t="s">
        <v>1249</v>
      </c>
      <c r="AX53" s="57" t="s">
        <v>1250</v>
      </c>
      <c r="AY53" s="57" t="s">
        <v>1198</v>
      </c>
      <c r="AZ53" s="57"/>
      <c r="BA53" s="59" t="s">
        <v>1251</v>
      </c>
      <c r="BB53" s="60" t="s">
        <v>1254</v>
      </c>
      <c r="BC53" s="57"/>
      <c r="BD53" s="61"/>
      <c r="BE53" s="62"/>
      <c r="BF53" s="62"/>
      <c r="BG53" s="62"/>
      <c r="BH53" s="62"/>
      <c r="BI53" s="62"/>
      <c r="BJ53" s="66"/>
      <c r="BK53" s="66"/>
      <c r="BL53" s="66"/>
      <c r="BM53" s="66"/>
      <c r="BN53" s="66"/>
      <c r="BO53" s="66"/>
      <c r="BP53" s="66"/>
      <c r="BQ53" s="69"/>
      <c r="BR53" s="70"/>
      <c r="BS53" s="70"/>
      <c r="BT53" s="70"/>
      <c r="BU53" s="70"/>
      <c r="BV53" s="70"/>
      <c r="BW53" s="70"/>
      <c r="BX53" s="70"/>
      <c r="BY53" s="72"/>
      <c r="BZ53" s="72"/>
      <c r="CA53" s="72"/>
      <c r="CB53" s="72"/>
      <c r="CC53" s="72"/>
      <c r="CD53" s="72"/>
      <c r="CE53" s="76"/>
      <c r="CF53" s="77"/>
      <c r="CG53" s="77"/>
      <c r="CH53" s="77"/>
      <c r="CI53" s="77"/>
      <c r="CJ53" s="77"/>
      <c r="CK53" s="77"/>
      <c r="CL53" s="80"/>
      <c r="CM53" s="81"/>
      <c r="CN53" s="81"/>
      <c r="CO53" s="81"/>
      <c r="CP53" s="81"/>
      <c r="CQ53" s="84"/>
      <c r="CR53" s="85"/>
      <c r="CS53" s="85"/>
      <c r="CT53" s="85"/>
      <c r="CU53" s="85"/>
      <c r="CV53" s="85"/>
    </row>
    <row r="54" spans="1:100" x14ac:dyDescent="0.15">
      <c r="A54" s="7" t="s">
        <v>655</v>
      </c>
      <c r="B54" s="7">
        <v>1</v>
      </c>
      <c r="C54" s="7" t="str">
        <f>_xlfn.XLOOKUP(A54,業務名一覧!G:G,業務名一覧!D:D)</f>
        <v>機械警備業務委託</v>
      </c>
      <c r="D54" s="10" t="s">
        <v>943</v>
      </c>
      <c r="E54" s="11">
        <v>45748</v>
      </c>
      <c r="F54" s="13">
        <v>46112</v>
      </c>
      <c r="G54" s="24"/>
      <c r="H54" s="25"/>
      <c r="I54" s="25"/>
      <c r="J54" s="25"/>
      <c r="K54" s="25"/>
      <c r="L54" s="25"/>
      <c r="M54" s="25"/>
      <c r="N54" s="25"/>
      <c r="O54" s="25"/>
      <c r="P54" s="27"/>
      <c r="Q54" s="27"/>
      <c r="R54" s="27"/>
      <c r="S54" s="27"/>
      <c r="T54" s="27"/>
      <c r="U54" s="30"/>
      <c r="V54" s="30"/>
      <c r="W54" s="30"/>
      <c r="X54" s="30"/>
      <c r="Y54" s="30"/>
      <c r="Z54" s="30"/>
      <c r="AA54" s="30"/>
      <c r="AB54" s="30"/>
      <c r="AC54" s="37"/>
      <c r="AD54" s="38"/>
      <c r="AE54" s="38"/>
      <c r="AF54" s="38"/>
      <c r="AG54" s="38"/>
      <c r="AH54" s="38"/>
      <c r="AI54" s="38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61"/>
      <c r="BE54" s="62"/>
      <c r="BF54" s="62"/>
      <c r="BG54" s="62"/>
      <c r="BH54" s="62"/>
      <c r="BI54" s="62"/>
      <c r="BJ54" s="66"/>
      <c r="BK54" s="66"/>
      <c r="BL54" s="66"/>
      <c r="BM54" s="66"/>
      <c r="BN54" s="66"/>
      <c r="BO54" s="66"/>
      <c r="BP54" s="66"/>
      <c r="BQ54" s="69"/>
      <c r="BR54" s="70"/>
      <c r="BS54" s="70"/>
      <c r="BT54" s="70"/>
      <c r="BU54" s="70"/>
      <c r="BV54" s="70"/>
      <c r="BW54" s="70"/>
      <c r="BX54" s="70"/>
      <c r="BY54" s="72"/>
      <c r="BZ54" s="72"/>
      <c r="CA54" s="72"/>
      <c r="CB54" s="72"/>
      <c r="CC54" s="72"/>
      <c r="CD54" s="72"/>
      <c r="CE54" s="76"/>
      <c r="CF54" s="77"/>
      <c r="CG54" s="77"/>
      <c r="CH54" s="77"/>
      <c r="CI54" s="77"/>
      <c r="CJ54" s="77"/>
      <c r="CK54" s="77"/>
      <c r="CL54" s="80" t="s">
        <v>1725</v>
      </c>
      <c r="CM54" s="82" t="s">
        <v>1735</v>
      </c>
      <c r="CN54" s="82"/>
      <c r="CO54" s="82" t="s">
        <v>1737</v>
      </c>
      <c r="CP54" s="82"/>
      <c r="CQ54" s="84"/>
      <c r="CR54" s="85"/>
      <c r="CS54" s="85"/>
      <c r="CT54" s="85"/>
      <c r="CU54" s="85"/>
      <c r="CV54" s="85"/>
    </row>
    <row r="55" spans="1:100" x14ac:dyDescent="0.15">
      <c r="A55" s="7" t="s">
        <v>656</v>
      </c>
      <c r="B55" s="7">
        <v>2</v>
      </c>
      <c r="C55" s="7" t="str">
        <f>_xlfn.XLOOKUP(A55,業務名一覧!G:G,業務名一覧!D:D)</f>
        <v>清掃業務委託</v>
      </c>
      <c r="D55" s="10" t="s">
        <v>943</v>
      </c>
      <c r="E55" s="11">
        <v>45748</v>
      </c>
      <c r="F55" s="13">
        <v>46477</v>
      </c>
      <c r="G55" s="24"/>
      <c r="H55" s="25"/>
      <c r="I55" s="25"/>
      <c r="J55" s="25"/>
      <c r="K55" s="25"/>
      <c r="L55" s="25"/>
      <c r="M55" s="25"/>
      <c r="N55" s="25"/>
      <c r="O55" s="25"/>
      <c r="P55" s="27"/>
      <c r="Q55" s="27"/>
      <c r="R55" s="27"/>
      <c r="S55" s="27"/>
      <c r="T55" s="27"/>
      <c r="U55" s="30"/>
      <c r="V55" s="30"/>
      <c r="W55" s="30"/>
      <c r="X55" s="30"/>
      <c r="Y55" s="30"/>
      <c r="Z55" s="30"/>
      <c r="AA55" s="30"/>
      <c r="AB55" s="30"/>
      <c r="AC55" s="37"/>
      <c r="AD55" s="38"/>
      <c r="AE55" s="38"/>
      <c r="AF55" s="38"/>
      <c r="AG55" s="38"/>
      <c r="AH55" s="38"/>
      <c r="AI55" s="38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61" t="s">
        <v>1234</v>
      </c>
      <c r="BE55" s="63" t="s">
        <v>1292</v>
      </c>
      <c r="BF55" s="63" t="s">
        <v>1292</v>
      </c>
      <c r="BG55" s="63" t="s">
        <v>1293</v>
      </c>
      <c r="BH55" s="63" t="s">
        <v>1294</v>
      </c>
      <c r="BI55" s="63"/>
      <c r="BJ55" s="66"/>
      <c r="BK55" s="66"/>
      <c r="BL55" s="66"/>
      <c r="BM55" s="66"/>
      <c r="BN55" s="66"/>
      <c r="BO55" s="66"/>
      <c r="BP55" s="66"/>
      <c r="BQ55" s="69"/>
      <c r="BR55" s="70"/>
      <c r="BS55" s="70"/>
      <c r="BT55" s="70"/>
      <c r="BU55" s="70"/>
      <c r="BV55" s="70"/>
      <c r="BW55" s="70"/>
      <c r="BX55" s="70"/>
      <c r="BY55" s="72"/>
      <c r="BZ55" s="72"/>
      <c r="CA55" s="72"/>
      <c r="CB55" s="72"/>
      <c r="CC55" s="72"/>
      <c r="CD55" s="72"/>
      <c r="CE55" s="76"/>
      <c r="CF55" s="77"/>
      <c r="CG55" s="77"/>
      <c r="CH55" s="77"/>
      <c r="CI55" s="77"/>
      <c r="CJ55" s="77"/>
      <c r="CK55" s="77"/>
      <c r="CL55" s="80"/>
      <c r="CM55" s="81"/>
      <c r="CN55" s="81"/>
      <c r="CO55" s="81"/>
      <c r="CP55" s="81"/>
      <c r="CQ55" s="84"/>
      <c r="CR55" s="85"/>
      <c r="CS55" s="85"/>
      <c r="CT55" s="85"/>
      <c r="CU55" s="85"/>
      <c r="CV55" s="85"/>
    </row>
    <row r="56" spans="1:100" ht="40.5" x14ac:dyDescent="0.15">
      <c r="A56" s="7" t="s">
        <v>657</v>
      </c>
      <c r="B56" s="7">
        <v>1</v>
      </c>
      <c r="C56" s="7" t="str">
        <f>_xlfn.XLOOKUP(A56,業務名一覧!G:G,業務名一覧!D:D)</f>
        <v>電気自動車用急速充電器保守業務委託</v>
      </c>
      <c r="D56" s="10" t="s">
        <v>942</v>
      </c>
      <c r="E56" s="11">
        <v>45383</v>
      </c>
      <c r="F56" s="13">
        <v>45747</v>
      </c>
      <c r="G56" s="24"/>
      <c r="H56" s="25"/>
      <c r="I56" s="25"/>
      <c r="J56" s="25"/>
      <c r="K56" s="25"/>
      <c r="L56" s="25"/>
      <c r="M56" s="25"/>
      <c r="N56" s="25"/>
      <c r="O56" s="25"/>
      <c r="P56" s="27"/>
      <c r="Q56" s="27"/>
      <c r="R56" s="27"/>
      <c r="S56" s="27"/>
      <c r="T56" s="27"/>
      <c r="U56" s="30"/>
      <c r="V56" s="30"/>
      <c r="W56" s="30"/>
      <c r="X56" s="30"/>
      <c r="Y56" s="30"/>
      <c r="Z56" s="30"/>
      <c r="AA56" s="30"/>
      <c r="AB56" s="30"/>
      <c r="AC56" s="37"/>
      <c r="AD56" s="38"/>
      <c r="AE56" s="38"/>
      <c r="AF56" s="38"/>
      <c r="AG56" s="38"/>
      <c r="AH56" s="38"/>
      <c r="AI56" s="38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61"/>
      <c r="BE56" s="62"/>
      <c r="BF56" s="62"/>
      <c r="BG56" s="62"/>
      <c r="BH56" s="62"/>
      <c r="BI56" s="62"/>
      <c r="BJ56" s="66"/>
      <c r="BK56" s="66"/>
      <c r="BL56" s="66"/>
      <c r="BM56" s="66"/>
      <c r="BN56" s="66"/>
      <c r="BO56" s="66"/>
      <c r="BP56" s="66"/>
      <c r="BQ56" s="69"/>
      <c r="BR56" s="70"/>
      <c r="BS56" s="70"/>
      <c r="BT56" s="70"/>
      <c r="BU56" s="70"/>
      <c r="BV56" s="70"/>
      <c r="BW56" s="70"/>
      <c r="BX56" s="70"/>
      <c r="BY56" s="72"/>
      <c r="BZ56" s="72"/>
      <c r="CA56" s="72"/>
      <c r="CB56" s="72"/>
      <c r="CC56" s="72"/>
      <c r="CD56" s="72"/>
      <c r="CE56" s="76"/>
      <c r="CF56" s="77"/>
      <c r="CG56" s="77"/>
      <c r="CH56" s="77"/>
      <c r="CI56" s="77"/>
      <c r="CJ56" s="77"/>
      <c r="CK56" s="77"/>
      <c r="CL56" s="80"/>
      <c r="CM56" s="81"/>
      <c r="CN56" s="81"/>
      <c r="CO56" s="81"/>
      <c r="CP56" s="81"/>
      <c r="CQ56" s="84" t="s">
        <v>1725</v>
      </c>
      <c r="CR56" s="86" t="s">
        <v>1816</v>
      </c>
      <c r="CS56" s="86" t="s">
        <v>1817</v>
      </c>
      <c r="CT56" s="87" t="s">
        <v>1818</v>
      </c>
      <c r="CU56" s="86" t="s">
        <v>1778</v>
      </c>
      <c r="CV56" s="86"/>
    </row>
    <row r="57" spans="1:100" ht="54" x14ac:dyDescent="0.15">
      <c r="A57" s="7" t="s">
        <v>658</v>
      </c>
      <c r="B57" s="7">
        <v>2</v>
      </c>
      <c r="C57" s="7" t="str">
        <f>_xlfn.XLOOKUP(A57,業務名一覧!G:G,業務名一覧!D:D)</f>
        <v>空調設備保守点検業務委託</v>
      </c>
      <c r="D57" s="10" t="s">
        <v>942</v>
      </c>
      <c r="E57" s="11">
        <v>45792</v>
      </c>
      <c r="F57" s="13">
        <v>46112</v>
      </c>
      <c r="G57" s="24"/>
      <c r="H57" s="25"/>
      <c r="I57" s="25"/>
      <c r="J57" s="25"/>
      <c r="K57" s="25"/>
      <c r="L57" s="25"/>
      <c r="M57" s="25"/>
      <c r="N57" s="25"/>
      <c r="O57" s="25"/>
      <c r="P57" s="27"/>
      <c r="Q57" s="27"/>
      <c r="R57" s="27"/>
      <c r="S57" s="27"/>
      <c r="T57" s="27"/>
      <c r="U57" s="29" t="s">
        <v>1095</v>
      </c>
      <c r="V57" s="31" t="s">
        <v>1121</v>
      </c>
      <c r="W57" s="35"/>
      <c r="X57" s="30" t="s">
        <v>1117</v>
      </c>
      <c r="Y57" s="33" t="s">
        <v>1122</v>
      </c>
      <c r="Z57" s="31" t="s">
        <v>1125</v>
      </c>
      <c r="AA57" s="32" t="s">
        <v>1123</v>
      </c>
      <c r="AB57" s="30"/>
      <c r="AC57" s="37"/>
      <c r="AD57" s="38"/>
      <c r="AE57" s="38"/>
      <c r="AF57" s="38"/>
      <c r="AG57" s="38"/>
      <c r="AH57" s="38"/>
      <c r="AI57" s="38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61"/>
      <c r="BE57" s="62"/>
      <c r="BF57" s="62"/>
      <c r="BG57" s="62"/>
      <c r="BH57" s="62"/>
      <c r="BI57" s="62"/>
      <c r="BJ57" s="66"/>
      <c r="BK57" s="66"/>
      <c r="BL57" s="66"/>
      <c r="BM57" s="66"/>
      <c r="BN57" s="66"/>
      <c r="BO57" s="66"/>
      <c r="BP57" s="66"/>
      <c r="BQ57" s="69"/>
      <c r="BR57" s="70"/>
      <c r="BS57" s="70"/>
      <c r="BT57" s="70"/>
      <c r="BU57" s="70"/>
      <c r="BV57" s="70"/>
      <c r="BW57" s="70"/>
      <c r="BX57" s="70"/>
      <c r="BY57" s="72"/>
      <c r="BZ57" s="72"/>
      <c r="CA57" s="72"/>
      <c r="CB57" s="72"/>
      <c r="CC57" s="72"/>
      <c r="CD57" s="72"/>
      <c r="CE57" s="76"/>
      <c r="CF57" s="77"/>
      <c r="CG57" s="77"/>
      <c r="CH57" s="77"/>
      <c r="CI57" s="77"/>
      <c r="CJ57" s="77"/>
      <c r="CK57" s="77"/>
      <c r="CL57" s="80"/>
      <c r="CM57" s="81"/>
      <c r="CN57" s="81"/>
      <c r="CO57" s="81"/>
      <c r="CP57" s="81"/>
      <c r="CQ57" s="84"/>
      <c r="CR57" s="85"/>
      <c r="CS57" s="85"/>
      <c r="CT57" s="85"/>
      <c r="CU57" s="85"/>
      <c r="CV57" s="85"/>
    </row>
    <row r="58" spans="1:100" x14ac:dyDescent="0.15">
      <c r="A58" s="7" t="s">
        <v>659</v>
      </c>
      <c r="B58" s="7">
        <v>1</v>
      </c>
      <c r="C58" s="7" t="str">
        <f>_xlfn.XLOOKUP(A58,業務名一覧!G:G,業務名一覧!D:D)</f>
        <v>建築設備定期検査報告業務委託</v>
      </c>
      <c r="D58" s="10" t="s">
        <v>942</v>
      </c>
      <c r="E58" s="11">
        <v>45224</v>
      </c>
      <c r="F58" s="13">
        <v>45371</v>
      </c>
      <c r="G58" s="24"/>
      <c r="H58" s="25"/>
      <c r="I58" s="25"/>
      <c r="J58" s="25"/>
      <c r="K58" s="25"/>
      <c r="L58" s="25"/>
      <c r="M58" s="25"/>
      <c r="N58" s="25"/>
      <c r="O58" s="25"/>
      <c r="P58" s="27"/>
      <c r="Q58" s="27"/>
      <c r="R58" s="27"/>
      <c r="S58" s="27"/>
      <c r="T58" s="27"/>
      <c r="U58" s="30"/>
      <c r="V58" s="30"/>
      <c r="W58" s="30"/>
      <c r="X58" s="30"/>
      <c r="Y58" s="30"/>
      <c r="Z58" s="30"/>
      <c r="AA58" s="30"/>
      <c r="AB58" s="30"/>
      <c r="AC58" s="37"/>
      <c r="AD58" s="38"/>
      <c r="AE58" s="38"/>
      <c r="AF58" s="38"/>
      <c r="AG58" s="38"/>
      <c r="AH58" s="38"/>
      <c r="AI58" s="38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61"/>
      <c r="BE58" s="62"/>
      <c r="BF58" s="62"/>
      <c r="BG58" s="62"/>
      <c r="BH58" s="62"/>
      <c r="BI58" s="62"/>
      <c r="BJ58" s="66"/>
      <c r="BK58" s="66"/>
      <c r="BL58" s="66"/>
      <c r="BM58" s="66"/>
      <c r="BN58" s="66"/>
      <c r="BO58" s="66"/>
      <c r="BP58" s="66"/>
      <c r="BQ58" s="69" t="s">
        <v>1359</v>
      </c>
      <c r="BR58" s="71">
        <v>1</v>
      </c>
      <c r="BS58" s="71" t="s">
        <v>1399</v>
      </c>
      <c r="BT58" s="71">
        <v>2</v>
      </c>
      <c r="BU58" s="71" t="s">
        <v>1400</v>
      </c>
      <c r="BV58" s="71" t="s">
        <v>1405</v>
      </c>
      <c r="BW58" s="71" t="s">
        <v>1403</v>
      </c>
      <c r="BX58" s="71"/>
      <c r="BY58" s="72"/>
      <c r="BZ58" s="72"/>
      <c r="CA58" s="72"/>
      <c r="CB58" s="72"/>
      <c r="CC58" s="72"/>
      <c r="CD58" s="72"/>
      <c r="CE58" s="76"/>
      <c r="CF58" s="77"/>
      <c r="CG58" s="77"/>
      <c r="CH58" s="77"/>
      <c r="CI58" s="77"/>
      <c r="CJ58" s="77"/>
      <c r="CK58" s="77"/>
      <c r="CL58" s="80"/>
      <c r="CM58" s="81"/>
      <c r="CN58" s="81"/>
      <c r="CO58" s="81"/>
      <c r="CP58" s="81"/>
      <c r="CQ58" s="84"/>
      <c r="CR58" s="85"/>
      <c r="CS58" s="85"/>
      <c r="CT58" s="85"/>
      <c r="CU58" s="85"/>
      <c r="CV58" s="85"/>
    </row>
    <row r="59" spans="1:100" x14ac:dyDescent="0.15">
      <c r="A59" s="7" t="s">
        <v>660</v>
      </c>
      <c r="B59" s="7">
        <v>1</v>
      </c>
      <c r="C59" s="7" t="str">
        <f>_xlfn.XLOOKUP(A59,業務名一覧!G:G,業務名一覧!D:D)</f>
        <v>建築物定期調査・建築設備定期検査報告業務委託</v>
      </c>
      <c r="D59" s="10" t="s">
        <v>942</v>
      </c>
      <c r="E59" s="11">
        <v>45621</v>
      </c>
      <c r="F59" s="13">
        <v>45736</v>
      </c>
      <c r="G59" s="24"/>
      <c r="H59" s="25"/>
      <c r="I59" s="25"/>
      <c r="J59" s="25"/>
      <c r="K59" s="25"/>
      <c r="L59" s="25"/>
      <c r="M59" s="25"/>
      <c r="N59" s="25"/>
      <c r="O59" s="25"/>
      <c r="P59" s="27"/>
      <c r="Q59" s="27"/>
      <c r="R59" s="27"/>
      <c r="S59" s="27"/>
      <c r="T59" s="27"/>
      <c r="U59" s="30"/>
      <c r="V59" s="30"/>
      <c r="W59" s="30"/>
      <c r="X59" s="30"/>
      <c r="Y59" s="30"/>
      <c r="Z59" s="30"/>
      <c r="AA59" s="30"/>
      <c r="AB59" s="30"/>
      <c r="AC59" s="37"/>
      <c r="AD59" s="38"/>
      <c r="AE59" s="38"/>
      <c r="AF59" s="38"/>
      <c r="AG59" s="38"/>
      <c r="AH59" s="38"/>
      <c r="AI59" s="38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61"/>
      <c r="BE59" s="62"/>
      <c r="BF59" s="62"/>
      <c r="BG59" s="62"/>
      <c r="BH59" s="62"/>
      <c r="BI59" s="62"/>
      <c r="BJ59" s="66"/>
      <c r="BK59" s="66"/>
      <c r="BL59" s="66"/>
      <c r="BM59" s="66"/>
      <c r="BN59" s="66"/>
      <c r="BO59" s="66"/>
      <c r="BP59" s="66"/>
      <c r="BQ59" s="69" t="s">
        <v>1359</v>
      </c>
      <c r="BR59" s="71">
        <v>1</v>
      </c>
      <c r="BS59" s="71" t="s">
        <v>1399</v>
      </c>
      <c r="BT59" s="71">
        <v>2</v>
      </c>
      <c r="BU59" s="71" t="s">
        <v>1400</v>
      </c>
      <c r="BV59" s="71" t="s">
        <v>1404</v>
      </c>
      <c r="BW59" s="71" t="s">
        <v>1403</v>
      </c>
      <c r="BX59" s="71"/>
      <c r="BY59" s="72"/>
      <c r="BZ59" s="72"/>
      <c r="CA59" s="72"/>
      <c r="CB59" s="72"/>
      <c r="CC59" s="72"/>
      <c r="CD59" s="72"/>
      <c r="CE59" s="76"/>
      <c r="CF59" s="77"/>
      <c r="CG59" s="77"/>
      <c r="CH59" s="77"/>
      <c r="CI59" s="77"/>
      <c r="CJ59" s="77"/>
      <c r="CK59" s="77"/>
      <c r="CL59" s="80"/>
      <c r="CM59" s="81"/>
      <c r="CN59" s="81"/>
      <c r="CO59" s="81"/>
      <c r="CP59" s="81"/>
      <c r="CQ59" s="84"/>
      <c r="CR59" s="85"/>
      <c r="CS59" s="85"/>
      <c r="CT59" s="85"/>
      <c r="CU59" s="85"/>
      <c r="CV59" s="85"/>
    </row>
    <row r="60" spans="1:100" ht="54" x14ac:dyDescent="0.15">
      <c r="A60" s="7" t="s">
        <v>661</v>
      </c>
      <c r="B60" s="7">
        <v>1</v>
      </c>
      <c r="C60" s="7" t="str">
        <f>_xlfn.XLOOKUP(A60,業務名一覧!G:G,業務名一覧!D:D)</f>
        <v>自家用電気工作物保安管理業務委託</v>
      </c>
      <c r="D60" s="10" t="s">
        <v>977</v>
      </c>
      <c r="E60" s="11">
        <v>45748</v>
      </c>
      <c r="F60" s="13">
        <v>46112</v>
      </c>
      <c r="G60" s="24" t="s">
        <v>1067</v>
      </c>
      <c r="H60" s="16">
        <v>6600</v>
      </c>
      <c r="I60" s="16">
        <v>550</v>
      </c>
      <c r="J60" s="17">
        <v>60</v>
      </c>
      <c r="K60" s="18" t="s">
        <v>1069</v>
      </c>
      <c r="L60" s="19" t="s">
        <v>1072</v>
      </c>
      <c r="M60" s="19" t="s">
        <v>1079</v>
      </c>
      <c r="N60" s="15" t="s">
        <v>1078</v>
      </c>
      <c r="O60" s="21" t="s">
        <v>1080</v>
      </c>
      <c r="P60" s="27"/>
      <c r="Q60" s="27"/>
      <c r="R60" s="27"/>
      <c r="S60" s="27"/>
      <c r="T60" s="27"/>
      <c r="U60" s="30"/>
      <c r="V60" s="30"/>
      <c r="W60" s="30"/>
      <c r="X60" s="30"/>
      <c r="Y60" s="30"/>
      <c r="Z60" s="30"/>
      <c r="AA60" s="30"/>
      <c r="AB60" s="30"/>
      <c r="AC60" s="37"/>
      <c r="AD60" s="38"/>
      <c r="AE60" s="38"/>
      <c r="AF60" s="38"/>
      <c r="AG60" s="38"/>
      <c r="AH60" s="38"/>
      <c r="AI60" s="38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61"/>
      <c r="BE60" s="62"/>
      <c r="BF60" s="62"/>
      <c r="BG60" s="62"/>
      <c r="BH60" s="62"/>
      <c r="BI60" s="62"/>
      <c r="BJ60" s="66"/>
      <c r="BK60" s="66"/>
      <c r="BL60" s="66"/>
      <c r="BM60" s="66"/>
      <c r="BN60" s="66"/>
      <c r="BO60" s="66"/>
      <c r="BP60" s="66"/>
      <c r="BQ60" s="69"/>
      <c r="BR60" s="70"/>
      <c r="BS60" s="70"/>
      <c r="BT60" s="70"/>
      <c r="BU60" s="70"/>
      <c r="BV60" s="70"/>
      <c r="BW60" s="70"/>
      <c r="BX60" s="70"/>
      <c r="BY60" s="72"/>
      <c r="BZ60" s="72"/>
      <c r="CA60" s="72"/>
      <c r="CB60" s="72"/>
      <c r="CC60" s="72"/>
      <c r="CD60" s="72"/>
      <c r="CE60" s="76"/>
      <c r="CF60" s="77"/>
      <c r="CG60" s="77"/>
      <c r="CH60" s="77"/>
      <c r="CI60" s="77"/>
      <c r="CJ60" s="77"/>
      <c r="CK60" s="77"/>
      <c r="CL60" s="80"/>
      <c r="CM60" s="81"/>
      <c r="CN60" s="81"/>
      <c r="CO60" s="81"/>
      <c r="CP60" s="81"/>
      <c r="CQ60" s="84"/>
      <c r="CR60" s="85"/>
      <c r="CS60" s="85"/>
      <c r="CT60" s="85"/>
      <c r="CU60" s="85"/>
      <c r="CV60" s="85"/>
    </row>
    <row r="61" spans="1:100" x14ac:dyDescent="0.15">
      <c r="A61" s="7" t="s">
        <v>662</v>
      </c>
      <c r="B61" s="7">
        <v>1</v>
      </c>
      <c r="C61" s="7" t="str">
        <f>_xlfn.XLOOKUP(A61,業務名一覧!G:G,業務名一覧!D:D)</f>
        <v>自動ドア設備保守点検業務委託</v>
      </c>
      <c r="D61" s="10" t="s">
        <v>942</v>
      </c>
      <c r="E61" s="11">
        <v>45748</v>
      </c>
      <c r="F61" s="13">
        <v>47573</v>
      </c>
      <c r="G61" s="24"/>
      <c r="H61" s="25"/>
      <c r="I61" s="25"/>
      <c r="J61" s="25"/>
      <c r="K61" s="25"/>
      <c r="L61" s="25"/>
      <c r="M61" s="25"/>
      <c r="N61" s="25"/>
      <c r="O61" s="25"/>
      <c r="P61" s="27"/>
      <c r="Q61" s="27"/>
      <c r="R61" s="27"/>
      <c r="S61" s="27"/>
      <c r="T61" s="27"/>
      <c r="U61" s="30"/>
      <c r="V61" s="30"/>
      <c r="W61" s="30"/>
      <c r="X61" s="30"/>
      <c r="Y61" s="30"/>
      <c r="Z61" s="30"/>
      <c r="AA61" s="30"/>
      <c r="AB61" s="30"/>
      <c r="AC61" s="37"/>
      <c r="AD61" s="38"/>
      <c r="AE61" s="38"/>
      <c r="AF61" s="38"/>
      <c r="AG61" s="38"/>
      <c r="AH61" s="38"/>
      <c r="AI61" s="38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61"/>
      <c r="BE61" s="62"/>
      <c r="BF61" s="62"/>
      <c r="BG61" s="62"/>
      <c r="BH61" s="62"/>
      <c r="BI61" s="62"/>
      <c r="BJ61" s="65" t="s">
        <v>1359</v>
      </c>
      <c r="BK61" s="67" t="s">
        <v>1370</v>
      </c>
      <c r="BL61" s="67" t="s">
        <v>1375</v>
      </c>
      <c r="BM61" s="67" t="s">
        <v>1376</v>
      </c>
      <c r="BN61" s="67" t="s">
        <v>1374</v>
      </c>
      <c r="BO61" s="67" t="s">
        <v>1369</v>
      </c>
      <c r="BP61" s="67"/>
      <c r="BQ61" s="69"/>
      <c r="BR61" s="70"/>
      <c r="BS61" s="70"/>
      <c r="BT61" s="70"/>
      <c r="BU61" s="70"/>
      <c r="BV61" s="70"/>
      <c r="BW61" s="70"/>
      <c r="BX61" s="70"/>
      <c r="BY61" s="72"/>
      <c r="BZ61" s="72"/>
      <c r="CA61" s="72"/>
      <c r="CB61" s="72"/>
      <c r="CC61" s="72"/>
      <c r="CD61" s="72"/>
      <c r="CE61" s="76"/>
      <c r="CF61" s="77"/>
      <c r="CG61" s="77"/>
      <c r="CH61" s="77"/>
      <c r="CI61" s="77"/>
      <c r="CJ61" s="77"/>
      <c r="CK61" s="77"/>
      <c r="CL61" s="80"/>
      <c r="CM61" s="81"/>
      <c r="CN61" s="81"/>
      <c r="CO61" s="81"/>
      <c r="CP61" s="81"/>
      <c r="CQ61" s="84"/>
      <c r="CR61" s="85"/>
      <c r="CS61" s="85"/>
      <c r="CT61" s="85"/>
      <c r="CU61" s="85"/>
      <c r="CV61" s="85"/>
    </row>
    <row r="62" spans="1:100" ht="27" x14ac:dyDescent="0.15">
      <c r="A62" s="7" t="s">
        <v>663</v>
      </c>
      <c r="B62" s="7">
        <v>2</v>
      </c>
      <c r="C62" s="7" t="str">
        <f>_xlfn.XLOOKUP(A62,業務名一覧!G:G,業務名一覧!D:D)</f>
        <v>植栽維持管理委託</v>
      </c>
      <c r="D62" s="10" t="s">
        <v>942</v>
      </c>
      <c r="E62" s="11">
        <v>45895</v>
      </c>
      <c r="F62" s="13">
        <v>45961</v>
      </c>
      <c r="G62" s="24"/>
      <c r="H62" s="25"/>
      <c r="I62" s="25"/>
      <c r="J62" s="25"/>
      <c r="K62" s="25"/>
      <c r="L62" s="25"/>
      <c r="M62" s="25"/>
      <c r="N62" s="25"/>
      <c r="O62" s="25"/>
      <c r="P62" s="27"/>
      <c r="Q62" s="27"/>
      <c r="R62" s="27"/>
      <c r="S62" s="27"/>
      <c r="T62" s="27"/>
      <c r="U62" s="30"/>
      <c r="V62" s="30"/>
      <c r="W62" s="30"/>
      <c r="X62" s="30"/>
      <c r="Y62" s="30"/>
      <c r="Z62" s="30"/>
      <c r="AA62" s="30"/>
      <c r="AB62" s="30"/>
      <c r="AC62" s="37"/>
      <c r="AD62" s="38"/>
      <c r="AE62" s="38"/>
      <c r="AF62" s="38"/>
      <c r="AG62" s="38"/>
      <c r="AH62" s="38"/>
      <c r="AI62" s="38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61"/>
      <c r="BE62" s="62"/>
      <c r="BF62" s="62"/>
      <c r="BG62" s="62"/>
      <c r="BH62" s="62"/>
      <c r="BI62" s="62"/>
      <c r="BJ62" s="66"/>
      <c r="BK62" s="66"/>
      <c r="BL62" s="66"/>
      <c r="BM62" s="66"/>
      <c r="BN62" s="66"/>
      <c r="BO62" s="66"/>
      <c r="BP62" s="66"/>
      <c r="BQ62" s="69"/>
      <c r="BR62" s="70"/>
      <c r="BS62" s="70"/>
      <c r="BT62" s="70"/>
      <c r="BU62" s="70"/>
      <c r="BV62" s="70"/>
      <c r="BW62" s="70"/>
      <c r="BX62" s="70"/>
      <c r="BY62" s="75"/>
      <c r="BZ62" s="72"/>
      <c r="CA62" s="72"/>
      <c r="CB62" s="72"/>
      <c r="CC62" s="72"/>
      <c r="CD62" s="72"/>
      <c r="CE62" s="76" t="s">
        <v>1424</v>
      </c>
      <c r="CF62" s="79" t="s">
        <v>1446</v>
      </c>
      <c r="CG62" s="79" t="s">
        <v>1447</v>
      </c>
      <c r="CH62" s="79" t="s">
        <v>1432</v>
      </c>
      <c r="CI62" s="78" t="s">
        <v>1524</v>
      </c>
      <c r="CJ62" s="79" t="s">
        <v>1448</v>
      </c>
      <c r="CK62" s="79"/>
      <c r="CL62" s="80"/>
      <c r="CM62" s="81"/>
      <c r="CN62" s="81"/>
      <c r="CO62" s="81"/>
      <c r="CP62" s="81"/>
      <c r="CQ62" s="84"/>
      <c r="CR62" s="85"/>
      <c r="CS62" s="85"/>
      <c r="CT62" s="85"/>
      <c r="CU62" s="85"/>
      <c r="CV62" s="85"/>
    </row>
    <row r="63" spans="1:100" x14ac:dyDescent="0.15">
      <c r="A63" s="7" t="s">
        <v>664</v>
      </c>
      <c r="B63" s="7">
        <v>1</v>
      </c>
      <c r="C63" s="7" t="str">
        <f>_xlfn.XLOOKUP(A63,業務名一覧!G:G,業務名一覧!D:D)</f>
        <v>非常用自家発電設備保守点検業務委託</v>
      </c>
      <c r="D63" s="10" t="s">
        <v>942</v>
      </c>
      <c r="E63" s="11">
        <v>45895</v>
      </c>
      <c r="F63" s="13">
        <v>45991</v>
      </c>
      <c r="G63" s="24"/>
      <c r="H63" s="25"/>
      <c r="I63" s="25"/>
      <c r="J63" s="25"/>
      <c r="K63" s="25"/>
      <c r="L63" s="25"/>
      <c r="M63" s="25"/>
      <c r="N63" s="25"/>
      <c r="O63" s="25"/>
      <c r="P63" s="27"/>
      <c r="Q63" s="27"/>
      <c r="R63" s="27"/>
      <c r="S63" s="27"/>
      <c r="T63" s="27"/>
      <c r="U63" s="30"/>
      <c r="V63" s="30"/>
      <c r="W63" s="30"/>
      <c r="X63" s="30"/>
      <c r="Y63" s="30"/>
      <c r="Z63" s="30"/>
      <c r="AA63" s="30"/>
      <c r="AB63" s="30"/>
      <c r="AC63" s="37"/>
      <c r="AD63" s="38"/>
      <c r="AE63" s="38"/>
      <c r="AF63" s="38"/>
      <c r="AG63" s="38"/>
      <c r="AH63" s="38"/>
      <c r="AI63" s="38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61"/>
      <c r="BE63" s="62"/>
      <c r="BF63" s="62"/>
      <c r="BG63" s="62"/>
      <c r="BH63" s="62"/>
      <c r="BI63" s="62"/>
      <c r="BJ63" s="66"/>
      <c r="BK63" s="66"/>
      <c r="BL63" s="66"/>
      <c r="BM63" s="66"/>
      <c r="BN63" s="66"/>
      <c r="BO63" s="66"/>
      <c r="BP63" s="66"/>
      <c r="BQ63" s="69"/>
      <c r="BR63" s="70"/>
      <c r="BS63" s="70"/>
      <c r="BT63" s="70"/>
      <c r="BU63" s="70"/>
      <c r="BV63" s="70"/>
      <c r="BW63" s="70"/>
      <c r="BX63" s="70"/>
      <c r="BY63" s="72"/>
      <c r="BZ63" s="72"/>
      <c r="CA63" s="72"/>
      <c r="CB63" s="72"/>
      <c r="CC63" s="72"/>
      <c r="CD63" s="72"/>
      <c r="CE63" s="76"/>
      <c r="CF63" s="77"/>
      <c r="CG63" s="77"/>
      <c r="CH63" s="77"/>
      <c r="CI63" s="77"/>
      <c r="CJ63" s="77"/>
      <c r="CK63" s="77"/>
      <c r="CL63" s="80"/>
      <c r="CM63" s="81"/>
      <c r="CN63" s="81"/>
      <c r="CO63" s="81"/>
      <c r="CP63" s="81"/>
      <c r="CQ63" s="84" t="s">
        <v>1725</v>
      </c>
      <c r="CR63" s="86" t="s">
        <v>1819</v>
      </c>
      <c r="CS63" s="86" t="s">
        <v>1820</v>
      </c>
      <c r="CT63" s="86" t="s">
        <v>1799</v>
      </c>
      <c r="CU63" s="86" t="s">
        <v>1821</v>
      </c>
      <c r="CV63" s="86"/>
    </row>
    <row r="64" spans="1:100" x14ac:dyDescent="0.15">
      <c r="A64" s="7" t="s">
        <v>665</v>
      </c>
      <c r="B64" s="7">
        <v>1</v>
      </c>
      <c r="C64" s="7" t="str">
        <f>_xlfn.XLOOKUP(A64,業務名一覧!G:G,業務名一覧!D:D)</f>
        <v>防火設備定期検査報告業務委託</v>
      </c>
      <c r="D64" s="10" t="s">
        <v>942</v>
      </c>
      <c r="E64" s="11">
        <v>45621</v>
      </c>
      <c r="F64" s="13">
        <v>45731</v>
      </c>
      <c r="G64" s="24"/>
      <c r="H64" s="25"/>
      <c r="I64" s="25"/>
      <c r="J64" s="25"/>
      <c r="K64" s="25"/>
      <c r="L64" s="25"/>
      <c r="M64" s="25"/>
      <c r="N64" s="25"/>
      <c r="O64" s="25"/>
      <c r="P64" s="27"/>
      <c r="Q64" s="27"/>
      <c r="R64" s="27"/>
      <c r="S64" s="27"/>
      <c r="T64" s="27"/>
      <c r="U64" s="30"/>
      <c r="V64" s="30"/>
      <c r="W64" s="30"/>
      <c r="X64" s="30"/>
      <c r="Y64" s="30"/>
      <c r="Z64" s="30"/>
      <c r="AA64" s="30"/>
      <c r="AB64" s="30"/>
      <c r="AC64" s="37"/>
      <c r="AD64" s="38"/>
      <c r="AE64" s="38"/>
      <c r="AF64" s="38"/>
      <c r="AG64" s="38"/>
      <c r="AH64" s="38"/>
      <c r="AI64" s="38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61"/>
      <c r="BE64" s="62"/>
      <c r="BF64" s="62"/>
      <c r="BG64" s="62"/>
      <c r="BH64" s="62"/>
      <c r="BI64" s="62"/>
      <c r="BJ64" s="66"/>
      <c r="BK64" s="66"/>
      <c r="BL64" s="66"/>
      <c r="BM64" s="66"/>
      <c r="BN64" s="66"/>
      <c r="BO64" s="66"/>
      <c r="BP64" s="66"/>
      <c r="BQ64" s="69"/>
      <c r="BR64" s="70"/>
      <c r="BS64" s="70"/>
      <c r="BT64" s="70"/>
      <c r="BU64" s="70"/>
      <c r="BV64" s="70"/>
      <c r="BW64" s="70"/>
      <c r="BX64" s="70"/>
      <c r="BY64" s="72" t="s">
        <v>1359</v>
      </c>
      <c r="BZ64" s="73" t="s">
        <v>1419</v>
      </c>
      <c r="CA64" s="73" t="s">
        <v>1421</v>
      </c>
      <c r="CB64" s="73"/>
      <c r="CC64" s="73" t="s">
        <v>1403</v>
      </c>
      <c r="CD64" s="73"/>
      <c r="CE64" s="76"/>
      <c r="CF64" s="77"/>
      <c r="CG64" s="77"/>
      <c r="CH64" s="77"/>
      <c r="CI64" s="77"/>
      <c r="CJ64" s="77"/>
      <c r="CK64" s="77"/>
      <c r="CL64" s="80"/>
      <c r="CM64" s="81"/>
      <c r="CN64" s="81"/>
      <c r="CO64" s="81"/>
      <c r="CP64" s="81"/>
      <c r="CQ64" s="84"/>
      <c r="CR64" s="85"/>
      <c r="CS64" s="85"/>
      <c r="CT64" s="85"/>
      <c r="CU64" s="85"/>
      <c r="CV64" s="85"/>
    </row>
    <row r="65" spans="1:100" ht="40.5" x14ac:dyDescent="0.15">
      <c r="A65" s="7" t="s">
        <v>666</v>
      </c>
      <c r="B65" s="7">
        <v>1</v>
      </c>
      <c r="C65" s="7" t="str">
        <f>_xlfn.XLOOKUP(A65,業務名一覧!G:G,業務名一覧!D:D)</f>
        <v>自家用電気工作物保安管理業務委託</v>
      </c>
      <c r="D65" s="10" t="s">
        <v>977</v>
      </c>
      <c r="E65" s="11">
        <v>45748</v>
      </c>
      <c r="F65" s="13">
        <v>46112</v>
      </c>
      <c r="G65" s="24" t="s">
        <v>1067</v>
      </c>
      <c r="H65" s="16">
        <v>6600</v>
      </c>
      <c r="I65" s="16">
        <v>125</v>
      </c>
      <c r="J65" s="17" t="s">
        <v>1081</v>
      </c>
      <c r="K65" s="18" t="s">
        <v>1069</v>
      </c>
      <c r="L65" s="19" t="s">
        <v>1072</v>
      </c>
      <c r="M65" s="15"/>
      <c r="N65" s="15" t="s">
        <v>1083</v>
      </c>
      <c r="O65" s="21" t="s">
        <v>1082</v>
      </c>
      <c r="P65" s="27"/>
      <c r="Q65" s="27"/>
      <c r="R65" s="27"/>
      <c r="S65" s="27"/>
      <c r="T65" s="27"/>
      <c r="U65" s="30"/>
      <c r="V65" s="30"/>
      <c r="W65" s="30"/>
      <c r="X65" s="30"/>
      <c r="Y65" s="30"/>
      <c r="Z65" s="30"/>
      <c r="AA65" s="30"/>
      <c r="AB65" s="30"/>
      <c r="AC65" s="37"/>
      <c r="AD65" s="38"/>
      <c r="AE65" s="38"/>
      <c r="AF65" s="38"/>
      <c r="AG65" s="38"/>
      <c r="AH65" s="38"/>
      <c r="AI65" s="38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61"/>
      <c r="BE65" s="62"/>
      <c r="BF65" s="62"/>
      <c r="BG65" s="62"/>
      <c r="BH65" s="62"/>
      <c r="BI65" s="62"/>
      <c r="BJ65" s="66"/>
      <c r="BK65" s="66"/>
      <c r="BL65" s="66"/>
      <c r="BM65" s="66"/>
      <c r="BN65" s="66"/>
      <c r="BO65" s="66"/>
      <c r="BP65" s="66"/>
      <c r="BQ65" s="69"/>
      <c r="BR65" s="70"/>
      <c r="BS65" s="70"/>
      <c r="BT65" s="70"/>
      <c r="BU65" s="70"/>
      <c r="BV65" s="70"/>
      <c r="BW65" s="70"/>
      <c r="BX65" s="70"/>
      <c r="BY65" s="72"/>
      <c r="BZ65" s="72"/>
      <c r="CA65" s="72"/>
      <c r="CB65" s="72"/>
      <c r="CC65" s="72"/>
      <c r="CD65" s="72"/>
      <c r="CE65" s="76"/>
      <c r="CF65" s="77"/>
      <c r="CG65" s="77"/>
      <c r="CH65" s="77"/>
      <c r="CI65" s="77"/>
      <c r="CJ65" s="77"/>
      <c r="CK65" s="77"/>
      <c r="CL65" s="80"/>
      <c r="CM65" s="81"/>
      <c r="CN65" s="81"/>
      <c r="CO65" s="81"/>
      <c r="CP65" s="81"/>
      <c r="CQ65" s="84"/>
      <c r="CR65" s="85"/>
      <c r="CS65" s="85"/>
      <c r="CT65" s="85"/>
      <c r="CU65" s="85"/>
      <c r="CV65" s="85"/>
    </row>
    <row r="66" spans="1:100" x14ac:dyDescent="0.15">
      <c r="A66" s="7" t="s">
        <v>667</v>
      </c>
      <c r="B66" s="7">
        <v>1</v>
      </c>
      <c r="C66" s="7" t="str">
        <f>_xlfn.XLOOKUP(A66,業務名一覧!G:G,業務名一覧!D:D)</f>
        <v>自動ドア保守点検業務委託</v>
      </c>
      <c r="D66" s="10" t="s">
        <v>944</v>
      </c>
      <c r="E66" s="11">
        <v>45954</v>
      </c>
      <c r="F66" s="13">
        <v>46017</v>
      </c>
      <c r="G66" s="24"/>
      <c r="H66" s="25"/>
      <c r="I66" s="25"/>
      <c r="J66" s="25"/>
      <c r="K66" s="25"/>
      <c r="L66" s="25"/>
      <c r="M66" s="25"/>
      <c r="N66" s="25"/>
      <c r="O66" s="25"/>
      <c r="P66" s="27"/>
      <c r="Q66" s="27"/>
      <c r="R66" s="27"/>
      <c r="S66" s="27"/>
      <c r="T66" s="27"/>
      <c r="U66" s="30"/>
      <c r="V66" s="30"/>
      <c r="W66" s="30"/>
      <c r="X66" s="30"/>
      <c r="Y66" s="30"/>
      <c r="Z66" s="30"/>
      <c r="AA66" s="30"/>
      <c r="AB66" s="30"/>
      <c r="AC66" s="37"/>
      <c r="AD66" s="38"/>
      <c r="AE66" s="38"/>
      <c r="AF66" s="38"/>
      <c r="AG66" s="38"/>
      <c r="AH66" s="38"/>
      <c r="AI66" s="38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61"/>
      <c r="BE66" s="62"/>
      <c r="BF66" s="62"/>
      <c r="BG66" s="62"/>
      <c r="BH66" s="62"/>
      <c r="BI66" s="62"/>
      <c r="BJ66" s="65" t="s">
        <v>1359</v>
      </c>
      <c r="BK66" s="67"/>
      <c r="BL66" s="67" t="s">
        <v>1378</v>
      </c>
      <c r="BM66" s="67" t="s">
        <v>1377</v>
      </c>
      <c r="BN66" s="67" t="s">
        <v>1379</v>
      </c>
      <c r="BO66" s="67" t="s">
        <v>1380</v>
      </c>
      <c r="BP66" s="67"/>
      <c r="BQ66" s="69"/>
      <c r="BR66" s="70"/>
      <c r="BS66" s="70"/>
      <c r="BT66" s="70"/>
      <c r="BU66" s="70"/>
      <c r="BV66" s="70"/>
      <c r="BW66" s="70"/>
      <c r="BX66" s="70"/>
      <c r="BY66" s="72"/>
      <c r="BZ66" s="72"/>
      <c r="CA66" s="72"/>
      <c r="CB66" s="72"/>
      <c r="CC66" s="72"/>
      <c r="CD66" s="72"/>
      <c r="CE66" s="76"/>
      <c r="CF66" s="77"/>
      <c r="CG66" s="77"/>
      <c r="CH66" s="77"/>
      <c r="CI66" s="77"/>
      <c r="CJ66" s="77"/>
      <c r="CK66" s="77"/>
      <c r="CL66" s="80"/>
      <c r="CM66" s="81"/>
      <c r="CN66" s="81"/>
      <c r="CO66" s="81"/>
      <c r="CP66" s="81"/>
      <c r="CQ66" s="84"/>
      <c r="CR66" s="85"/>
      <c r="CS66" s="85"/>
      <c r="CT66" s="85"/>
      <c r="CU66" s="85"/>
      <c r="CV66" s="85"/>
    </row>
    <row r="67" spans="1:100" x14ac:dyDescent="0.15">
      <c r="A67" s="7" t="s">
        <v>668</v>
      </c>
      <c r="B67" s="7">
        <v>1</v>
      </c>
      <c r="C67" s="7" t="str">
        <f>_xlfn.XLOOKUP(A67,業務名一覧!G:G,業務名一覧!D:D)</f>
        <v>駐車場除草業務委託</v>
      </c>
      <c r="D67" s="10" t="s">
        <v>945</v>
      </c>
      <c r="E67" s="11">
        <v>45901</v>
      </c>
      <c r="F67" s="13">
        <v>45961</v>
      </c>
      <c r="G67" s="24"/>
      <c r="H67" s="25"/>
      <c r="I67" s="25"/>
      <c r="J67" s="25"/>
      <c r="K67" s="25"/>
      <c r="L67" s="25"/>
      <c r="M67" s="25"/>
      <c r="N67" s="25"/>
      <c r="O67" s="25"/>
      <c r="P67" s="27"/>
      <c r="Q67" s="27"/>
      <c r="R67" s="27"/>
      <c r="S67" s="27"/>
      <c r="T67" s="27"/>
      <c r="U67" s="30"/>
      <c r="V67" s="30"/>
      <c r="W67" s="30"/>
      <c r="X67" s="30"/>
      <c r="Y67" s="30"/>
      <c r="Z67" s="30"/>
      <c r="AA67" s="30"/>
      <c r="AB67" s="30"/>
      <c r="AC67" s="37"/>
      <c r="AD67" s="38"/>
      <c r="AE67" s="38"/>
      <c r="AF67" s="38"/>
      <c r="AG67" s="38"/>
      <c r="AH67" s="38"/>
      <c r="AI67" s="38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61"/>
      <c r="BE67" s="62"/>
      <c r="BF67" s="62"/>
      <c r="BG67" s="62"/>
      <c r="BH67" s="62"/>
      <c r="BI67" s="62"/>
      <c r="BJ67" s="66"/>
      <c r="BK67" s="66"/>
      <c r="BL67" s="66"/>
      <c r="BM67" s="66"/>
      <c r="BN67" s="66"/>
      <c r="BO67" s="66"/>
      <c r="BP67" s="66"/>
      <c r="BQ67" s="69"/>
      <c r="BR67" s="70"/>
      <c r="BS67" s="70"/>
      <c r="BT67" s="70"/>
      <c r="BU67" s="70"/>
      <c r="BV67" s="70"/>
      <c r="BW67" s="70"/>
      <c r="BX67" s="70"/>
      <c r="BY67" s="72"/>
      <c r="BZ67" s="72"/>
      <c r="CA67" s="72"/>
      <c r="CB67" s="72"/>
      <c r="CC67" s="72"/>
      <c r="CD67" s="72"/>
      <c r="CE67" s="76" t="s">
        <v>1822</v>
      </c>
      <c r="CF67" s="79" t="s">
        <v>1823</v>
      </c>
      <c r="CG67" s="79" t="s">
        <v>1824</v>
      </c>
      <c r="CH67" s="79" t="s">
        <v>1825</v>
      </c>
      <c r="CI67" s="79" t="s">
        <v>1826</v>
      </c>
      <c r="CJ67" s="79" t="s">
        <v>1827</v>
      </c>
      <c r="CK67" s="77"/>
      <c r="CL67" s="80"/>
      <c r="CM67" s="81"/>
      <c r="CN67" s="81"/>
      <c r="CO67" s="81"/>
      <c r="CP67" s="81"/>
      <c r="CQ67" s="84"/>
      <c r="CR67" s="86"/>
      <c r="CS67" s="86"/>
      <c r="CT67" s="86"/>
      <c r="CU67" s="86"/>
      <c r="CV67" s="86"/>
    </row>
    <row r="68" spans="1:100" ht="40.5" x14ac:dyDescent="0.15">
      <c r="A68" s="7" t="s">
        <v>762</v>
      </c>
      <c r="B68" s="7">
        <v>1</v>
      </c>
      <c r="C68" s="7" t="str">
        <f>_xlfn.XLOOKUP(A68,業務名一覧!G:G,業務名一覧!D:D)</f>
        <v>空調機械等保守点検業務委託</v>
      </c>
      <c r="D68" s="10" t="s">
        <v>946</v>
      </c>
      <c r="E68" s="11">
        <v>45798</v>
      </c>
      <c r="F68" s="13">
        <v>46011</v>
      </c>
      <c r="G68" s="24"/>
      <c r="H68" s="25"/>
      <c r="I68" s="25"/>
      <c r="J68" s="25"/>
      <c r="K68" s="25"/>
      <c r="L68" s="25"/>
      <c r="M68" s="25"/>
      <c r="N68" s="25"/>
      <c r="O68" s="25"/>
      <c r="P68" s="27"/>
      <c r="Q68" s="27"/>
      <c r="R68" s="27"/>
      <c r="S68" s="27"/>
      <c r="T68" s="27"/>
      <c r="U68" s="29" t="s">
        <v>1095</v>
      </c>
      <c r="V68" s="30" t="s">
        <v>1128</v>
      </c>
      <c r="W68" s="35"/>
      <c r="X68" s="30" t="s">
        <v>1126</v>
      </c>
      <c r="Y68" s="33" t="s">
        <v>1124</v>
      </c>
      <c r="Z68" s="30" t="s">
        <v>1118</v>
      </c>
      <c r="AA68" s="32" t="s">
        <v>1127</v>
      </c>
      <c r="AB68" s="30"/>
      <c r="AC68" s="37"/>
      <c r="AD68" s="38"/>
      <c r="AE68" s="38"/>
      <c r="AF68" s="38"/>
      <c r="AG68" s="38"/>
      <c r="AH68" s="38"/>
      <c r="AI68" s="38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61"/>
      <c r="BE68" s="62"/>
      <c r="BF68" s="62"/>
      <c r="BG68" s="62"/>
      <c r="BH68" s="62"/>
      <c r="BI68" s="62"/>
      <c r="BJ68" s="66"/>
      <c r="BK68" s="66"/>
      <c r="BL68" s="66"/>
      <c r="BM68" s="66"/>
      <c r="BN68" s="66"/>
      <c r="BO68" s="66"/>
      <c r="BP68" s="66"/>
      <c r="BQ68" s="69"/>
      <c r="BR68" s="70"/>
      <c r="BS68" s="70"/>
      <c r="BT68" s="70"/>
      <c r="BU68" s="70"/>
      <c r="BV68" s="70"/>
      <c r="BW68" s="70"/>
      <c r="BX68" s="70"/>
      <c r="BY68" s="72"/>
      <c r="BZ68" s="72"/>
      <c r="CA68" s="72"/>
      <c r="CB68" s="72"/>
      <c r="CC68" s="72"/>
      <c r="CD68" s="72"/>
      <c r="CE68" s="76"/>
      <c r="CF68" s="77"/>
      <c r="CG68" s="77"/>
      <c r="CH68" s="77"/>
      <c r="CI68" s="77"/>
      <c r="CJ68" s="77"/>
      <c r="CK68" s="77"/>
      <c r="CL68" s="80"/>
      <c r="CM68" s="81"/>
      <c r="CN68" s="81"/>
      <c r="CO68" s="81"/>
      <c r="CP68" s="81"/>
      <c r="CQ68" s="84"/>
      <c r="CR68" s="85"/>
      <c r="CS68" s="85"/>
      <c r="CT68" s="85"/>
      <c r="CU68" s="85"/>
      <c r="CV68" s="85"/>
    </row>
    <row r="69" spans="1:100" ht="40.5" x14ac:dyDescent="0.15">
      <c r="A69" s="7" t="s">
        <v>763</v>
      </c>
      <c r="B69" s="7">
        <v>3</v>
      </c>
      <c r="C69" s="7" t="str">
        <f>_xlfn.XLOOKUP(A69,業務名一覧!G:G,業務名一覧!D:D)</f>
        <v>清掃業務委託</v>
      </c>
      <c r="D69" s="10" t="s">
        <v>946</v>
      </c>
      <c r="E69" s="11">
        <v>45748</v>
      </c>
      <c r="F69" s="13">
        <v>46112</v>
      </c>
      <c r="G69" s="24"/>
      <c r="H69" s="25"/>
      <c r="I69" s="25"/>
      <c r="J69" s="25"/>
      <c r="K69" s="25"/>
      <c r="L69" s="25"/>
      <c r="M69" s="25"/>
      <c r="N69" s="25"/>
      <c r="O69" s="25"/>
      <c r="P69" s="27"/>
      <c r="Q69" s="27"/>
      <c r="R69" s="27"/>
      <c r="S69" s="27"/>
      <c r="T69" s="27"/>
      <c r="U69" s="30"/>
      <c r="V69" s="30"/>
      <c r="W69" s="30"/>
      <c r="X69" s="30"/>
      <c r="Y69" s="30"/>
      <c r="Z69" s="30"/>
      <c r="AA69" s="30"/>
      <c r="AB69" s="30"/>
      <c r="AC69" s="37"/>
      <c r="AD69" s="38"/>
      <c r="AE69" s="38"/>
      <c r="AF69" s="38"/>
      <c r="AG69" s="38"/>
      <c r="AH69" s="38"/>
      <c r="AI69" s="38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61" t="s">
        <v>1234</v>
      </c>
      <c r="BE69" s="64" t="s">
        <v>1295</v>
      </c>
      <c r="BF69" s="63" t="s">
        <v>1296</v>
      </c>
      <c r="BG69" s="64" t="s">
        <v>1297</v>
      </c>
      <c r="BH69" s="63" t="s">
        <v>1298</v>
      </c>
      <c r="BI69" s="63" t="s">
        <v>1299</v>
      </c>
      <c r="BJ69" s="66"/>
      <c r="BK69" s="66"/>
      <c r="BL69" s="66"/>
      <c r="BM69" s="66"/>
      <c r="BN69" s="66"/>
      <c r="BO69" s="66"/>
      <c r="BP69" s="66"/>
      <c r="BQ69" s="69"/>
      <c r="BR69" s="70"/>
      <c r="BS69" s="70"/>
      <c r="BT69" s="70"/>
      <c r="BU69" s="70"/>
      <c r="BV69" s="70"/>
      <c r="BW69" s="70"/>
      <c r="BX69" s="70"/>
      <c r="BY69" s="72"/>
      <c r="BZ69" s="72"/>
      <c r="CA69" s="72"/>
      <c r="CB69" s="72"/>
      <c r="CC69" s="72"/>
      <c r="CD69" s="72"/>
      <c r="CE69" s="76"/>
      <c r="CF69" s="77"/>
      <c r="CG69" s="77"/>
      <c r="CH69" s="77"/>
      <c r="CI69" s="77"/>
      <c r="CJ69" s="77"/>
      <c r="CK69" s="77"/>
      <c r="CL69" s="80"/>
      <c r="CM69" s="81"/>
      <c r="CN69" s="81"/>
      <c r="CO69" s="81"/>
      <c r="CP69" s="81"/>
      <c r="CQ69" s="84"/>
      <c r="CR69" s="85"/>
      <c r="CS69" s="85"/>
      <c r="CT69" s="85"/>
      <c r="CU69" s="85"/>
      <c r="CV69" s="85"/>
    </row>
    <row r="70" spans="1:100" x14ac:dyDescent="0.15">
      <c r="A70" s="7" t="s">
        <v>764</v>
      </c>
      <c r="B70" s="7">
        <v>2</v>
      </c>
      <c r="C70" s="7" t="str">
        <f>_xlfn.XLOOKUP(A70,業務名一覧!G:G,業務名一覧!D:D)</f>
        <v>自動ドア保守管理業務委託</v>
      </c>
      <c r="D70" s="10" t="s">
        <v>946</v>
      </c>
      <c r="E70" s="11">
        <v>45812</v>
      </c>
      <c r="F70" s="13">
        <v>46112</v>
      </c>
      <c r="G70" s="24"/>
      <c r="H70" s="25"/>
      <c r="I70" s="25"/>
      <c r="J70" s="25"/>
      <c r="K70" s="25"/>
      <c r="L70" s="25"/>
      <c r="M70" s="25"/>
      <c r="N70" s="25"/>
      <c r="O70" s="25"/>
      <c r="P70" s="27"/>
      <c r="Q70" s="27"/>
      <c r="R70" s="27"/>
      <c r="S70" s="27"/>
      <c r="T70" s="27"/>
      <c r="U70" s="30"/>
      <c r="V70" s="30"/>
      <c r="W70" s="30"/>
      <c r="X70" s="30"/>
      <c r="Y70" s="30"/>
      <c r="Z70" s="30"/>
      <c r="AA70" s="30"/>
      <c r="AB70" s="30"/>
      <c r="AC70" s="37"/>
      <c r="AD70" s="38"/>
      <c r="AE70" s="38"/>
      <c r="AF70" s="38"/>
      <c r="AG70" s="38"/>
      <c r="AH70" s="38"/>
      <c r="AI70" s="38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61"/>
      <c r="BE70" s="62"/>
      <c r="BF70" s="62"/>
      <c r="BG70" s="62"/>
      <c r="BH70" s="62"/>
      <c r="BI70" s="62"/>
      <c r="BJ70" s="65" t="s">
        <v>1359</v>
      </c>
      <c r="BK70" s="67" t="s">
        <v>1370</v>
      </c>
      <c r="BL70" s="67"/>
      <c r="BM70" s="67" t="s">
        <v>1381</v>
      </c>
      <c r="BN70" s="67" t="s">
        <v>1368</v>
      </c>
      <c r="BO70" s="67" t="s">
        <v>1369</v>
      </c>
      <c r="BP70" s="67"/>
      <c r="BQ70" s="69"/>
      <c r="BR70" s="70"/>
      <c r="BS70" s="70"/>
      <c r="BT70" s="70"/>
      <c r="BU70" s="70"/>
      <c r="BV70" s="70"/>
      <c r="BW70" s="70"/>
      <c r="BX70" s="70"/>
      <c r="BY70" s="72"/>
      <c r="BZ70" s="72"/>
      <c r="CA70" s="72"/>
      <c r="CB70" s="72"/>
      <c r="CC70" s="72"/>
      <c r="CD70" s="72"/>
      <c r="CE70" s="76"/>
      <c r="CF70" s="77"/>
      <c r="CG70" s="77"/>
      <c r="CH70" s="77"/>
      <c r="CI70" s="77"/>
      <c r="CJ70" s="77"/>
      <c r="CK70" s="77"/>
      <c r="CL70" s="80"/>
      <c r="CM70" s="81"/>
      <c r="CN70" s="81"/>
      <c r="CO70" s="81"/>
      <c r="CP70" s="81"/>
      <c r="CQ70" s="84"/>
      <c r="CR70" s="85"/>
      <c r="CS70" s="85"/>
      <c r="CT70" s="85"/>
      <c r="CU70" s="85"/>
      <c r="CV70" s="85"/>
    </row>
    <row r="71" spans="1:100" ht="40.5" x14ac:dyDescent="0.15">
      <c r="A71" s="7" t="s">
        <v>765</v>
      </c>
      <c r="B71" s="7">
        <v>2</v>
      </c>
      <c r="C71" s="7" t="str">
        <f>_xlfn.XLOOKUP(A71,業務名一覧!G:G,業務名一覧!D:D)</f>
        <v>除草剪定業務委託</v>
      </c>
      <c r="D71" s="10" t="s">
        <v>946</v>
      </c>
      <c r="E71" s="11">
        <v>45748</v>
      </c>
      <c r="F71" s="13">
        <v>46112</v>
      </c>
      <c r="G71" s="24"/>
      <c r="H71" s="25"/>
      <c r="I71" s="25"/>
      <c r="J71" s="25"/>
      <c r="K71" s="25"/>
      <c r="L71" s="25"/>
      <c r="M71" s="25"/>
      <c r="N71" s="25"/>
      <c r="O71" s="25"/>
      <c r="P71" s="27"/>
      <c r="Q71" s="27"/>
      <c r="R71" s="27"/>
      <c r="S71" s="27"/>
      <c r="T71" s="27"/>
      <c r="U71" s="30"/>
      <c r="V71" s="30"/>
      <c r="W71" s="30"/>
      <c r="X71" s="30"/>
      <c r="Y71" s="30"/>
      <c r="Z71" s="30"/>
      <c r="AA71" s="30"/>
      <c r="AB71" s="30"/>
      <c r="AC71" s="37"/>
      <c r="AD71" s="38"/>
      <c r="AE71" s="38"/>
      <c r="AF71" s="38"/>
      <c r="AG71" s="38"/>
      <c r="AH71" s="38"/>
      <c r="AI71" s="38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61"/>
      <c r="BE71" s="62"/>
      <c r="BF71" s="62"/>
      <c r="BG71" s="62"/>
      <c r="BH71" s="62"/>
      <c r="BI71" s="62"/>
      <c r="BJ71" s="66"/>
      <c r="BK71" s="66"/>
      <c r="BL71" s="66"/>
      <c r="BM71" s="66"/>
      <c r="BN71" s="66"/>
      <c r="BO71" s="66"/>
      <c r="BP71" s="66"/>
      <c r="BQ71" s="69"/>
      <c r="BR71" s="70"/>
      <c r="BS71" s="70"/>
      <c r="BT71" s="70"/>
      <c r="BU71" s="70"/>
      <c r="BV71" s="70"/>
      <c r="BW71" s="70"/>
      <c r="BX71" s="70"/>
      <c r="BY71" s="75"/>
      <c r="BZ71" s="72"/>
      <c r="CA71" s="72"/>
      <c r="CB71" s="72"/>
      <c r="CC71" s="72"/>
      <c r="CD71" s="72"/>
      <c r="CE71" s="76" t="s">
        <v>1424</v>
      </c>
      <c r="CF71" s="79" t="s">
        <v>1449</v>
      </c>
      <c r="CG71" s="79" t="s">
        <v>1450</v>
      </c>
      <c r="CH71" s="78" t="s">
        <v>1451</v>
      </c>
      <c r="CI71" s="79" t="s">
        <v>1525</v>
      </c>
      <c r="CJ71" s="79" t="s">
        <v>1452</v>
      </c>
      <c r="CK71" s="79" t="s">
        <v>1453</v>
      </c>
      <c r="CL71" s="80"/>
      <c r="CM71" s="81"/>
      <c r="CN71" s="81"/>
      <c r="CO71" s="81"/>
      <c r="CP71" s="81"/>
      <c r="CQ71" s="84"/>
      <c r="CR71" s="85"/>
      <c r="CS71" s="85"/>
      <c r="CT71" s="85"/>
      <c r="CU71" s="85"/>
      <c r="CV71" s="85"/>
    </row>
    <row r="72" spans="1:100" x14ac:dyDescent="0.15">
      <c r="A72" s="7" t="s">
        <v>766</v>
      </c>
      <c r="B72" s="7">
        <v>1</v>
      </c>
      <c r="C72" s="7" t="str">
        <f>_xlfn.XLOOKUP(A72,業務名一覧!G:G,業務名一覧!D:D)</f>
        <v>機械警備業務委託</v>
      </c>
      <c r="D72" s="10" t="s">
        <v>946</v>
      </c>
      <c r="E72" s="11">
        <v>45748</v>
      </c>
      <c r="F72" s="13">
        <v>46112</v>
      </c>
      <c r="G72" s="24"/>
      <c r="H72" s="25"/>
      <c r="I72" s="25"/>
      <c r="J72" s="25"/>
      <c r="K72" s="25"/>
      <c r="L72" s="25"/>
      <c r="M72" s="25"/>
      <c r="N72" s="25"/>
      <c r="O72" s="25"/>
      <c r="P72" s="27"/>
      <c r="Q72" s="27"/>
      <c r="R72" s="27"/>
      <c r="S72" s="27"/>
      <c r="T72" s="27"/>
      <c r="U72" s="30"/>
      <c r="V72" s="30"/>
      <c r="W72" s="30"/>
      <c r="X72" s="30"/>
      <c r="Y72" s="30"/>
      <c r="Z72" s="30"/>
      <c r="AA72" s="30"/>
      <c r="AB72" s="30"/>
      <c r="AC72" s="37"/>
      <c r="AD72" s="38"/>
      <c r="AE72" s="38"/>
      <c r="AF72" s="38"/>
      <c r="AG72" s="38"/>
      <c r="AH72" s="38"/>
      <c r="AI72" s="38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61"/>
      <c r="BE72" s="62"/>
      <c r="BF72" s="62"/>
      <c r="BG72" s="62"/>
      <c r="BH72" s="62"/>
      <c r="BI72" s="62"/>
      <c r="BJ72" s="66"/>
      <c r="BK72" s="66"/>
      <c r="BL72" s="66"/>
      <c r="BM72" s="66"/>
      <c r="BN72" s="66"/>
      <c r="BO72" s="66"/>
      <c r="BP72" s="66"/>
      <c r="BQ72" s="69"/>
      <c r="BR72" s="70"/>
      <c r="BS72" s="70"/>
      <c r="BT72" s="70"/>
      <c r="BU72" s="70"/>
      <c r="BV72" s="70"/>
      <c r="BW72" s="70"/>
      <c r="BX72" s="70"/>
      <c r="BY72" s="72"/>
      <c r="BZ72" s="72"/>
      <c r="CA72" s="72"/>
      <c r="CB72" s="72"/>
      <c r="CC72" s="72"/>
      <c r="CD72" s="72"/>
      <c r="CE72" s="76"/>
      <c r="CF72" s="77"/>
      <c r="CG72" s="77"/>
      <c r="CH72" s="77"/>
      <c r="CI72" s="77"/>
      <c r="CJ72" s="77"/>
      <c r="CK72" s="77"/>
      <c r="CL72" s="80" t="s">
        <v>1725</v>
      </c>
      <c r="CM72" s="82" t="s">
        <v>1735</v>
      </c>
      <c r="CN72" s="82"/>
      <c r="CO72" s="82" t="s">
        <v>1738</v>
      </c>
      <c r="CP72" s="82"/>
      <c r="CQ72" s="84"/>
      <c r="CR72" s="85"/>
      <c r="CS72" s="85"/>
      <c r="CT72" s="85"/>
      <c r="CU72" s="85"/>
      <c r="CV72" s="85"/>
    </row>
    <row r="73" spans="1:100" ht="27" x14ac:dyDescent="0.15">
      <c r="A73" s="7" t="s">
        <v>759</v>
      </c>
      <c r="B73" s="7">
        <v>1</v>
      </c>
      <c r="C73" s="7" t="str">
        <f>_xlfn.XLOOKUP(A73,業務名一覧!G:G,業務名一覧!D:D)</f>
        <v>枯木伐採業務委託</v>
      </c>
      <c r="D73" s="10" t="s">
        <v>947</v>
      </c>
      <c r="E73" s="11">
        <v>45583</v>
      </c>
      <c r="F73" s="13">
        <v>45625</v>
      </c>
      <c r="G73" s="24"/>
      <c r="H73" s="25"/>
      <c r="I73" s="25"/>
      <c r="J73" s="25"/>
      <c r="K73" s="25"/>
      <c r="L73" s="25"/>
      <c r="M73" s="25"/>
      <c r="N73" s="25"/>
      <c r="O73" s="25"/>
      <c r="P73" s="27"/>
      <c r="Q73" s="27"/>
      <c r="R73" s="27"/>
      <c r="S73" s="27"/>
      <c r="T73" s="27"/>
      <c r="U73" s="30"/>
      <c r="V73" s="30"/>
      <c r="W73" s="30"/>
      <c r="X73" s="30"/>
      <c r="Y73" s="30"/>
      <c r="Z73" s="30"/>
      <c r="AA73" s="30"/>
      <c r="AB73" s="30"/>
      <c r="AC73" s="37"/>
      <c r="AD73" s="38"/>
      <c r="AE73" s="38"/>
      <c r="AF73" s="38"/>
      <c r="AG73" s="38"/>
      <c r="AH73" s="38"/>
      <c r="AI73" s="38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61"/>
      <c r="BE73" s="62"/>
      <c r="BF73" s="62"/>
      <c r="BG73" s="62"/>
      <c r="BH73" s="62"/>
      <c r="BI73" s="62"/>
      <c r="BJ73" s="66"/>
      <c r="BK73" s="66"/>
      <c r="BL73" s="66"/>
      <c r="BM73" s="66"/>
      <c r="BN73" s="66"/>
      <c r="BO73" s="66"/>
      <c r="BP73" s="66"/>
      <c r="BQ73" s="69"/>
      <c r="BR73" s="70"/>
      <c r="BS73" s="70"/>
      <c r="BT73" s="70"/>
      <c r="BU73" s="70"/>
      <c r="BV73" s="70"/>
      <c r="BW73" s="70"/>
      <c r="BX73" s="70"/>
      <c r="BY73" s="75"/>
      <c r="BZ73" s="72"/>
      <c r="CA73" s="72"/>
      <c r="CB73" s="72"/>
      <c r="CC73" s="72"/>
      <c r="CD73" s="72"/>
      <c r="CE73" s="76" t="s">
        <v>1424</v>
      </c>
      <c r="CF73" s="78" t="s">
        <v>1456</v>
      </c>
      <c r="CG73" s="79" t="s">
        <v>1457</v>
      </c>
      <c r="CH73" s="79" t="s">
        <v>1432</v>
      </c>
      <c r="CI73" s="79" t="s">
        <v>1526</v>
      </c>
      <c r="CJ73" s="79" t="s">
        <v>1437</v>
      </c>
      <c r="CK73" s="79"/>
      <c r="CL73" s="80"/>
      <c r="CM73" s="81"/>
      <c r="CN73" s="81"/>
      <c r="CO73" s="81"/>
      <c r="CP73" s="81"/>
      <c r="CQ73" s="84"/>
      <c r="CR73" s="85"/>
      <c r="CS73" s="85"/>
      <c r="CT73" s="85"/>
      <c r="CU73" s="85"/>
      <c r="CV73" s="85"/>
    </row>
    <row r="74" spans="1:100" x14ac:dyDescent="0.15">
      <c r="A74" s="7" t="s">
        <v>760</v>
      </c>
      <c r="B74" s="7">
        <v>1</v>
      </c>
      <c r="C74" s="7" t="str">
        <f>_xlfn.XLOOKUP(A74,業務名一覧!G:G,業務名一覧!D:D)</f>
        <v>樹木剪定及び太枝折れ撤去業務委託</v>
      </c>
      <c r="D74" s="10" t="s">
        <v>947</v>
      </c>
      <c r="E74" s="11">
        <v>45527</v>
      </c>
      <c r="F74" s="13">
        <v>45548</v>
      </c>
      <c r="G74" s="24"/>
      <c r="H74" s="25"/>
      <c r="I74" s="25"/>
      <c r="J74" s="25"/>
      <c r="K74" s="25"/>
      <c r="L74" s="25"/>
      <c r="M74" s="25"/>
      <c r="N74" s="25"/>
      <c r="O74" s="25"/>
      <c r="P74" s="27"/>
      <c r="Q74" s="27"/>
      <c r="R74" s="27"/>
      <c r="S74" s="27"/>
      <c r="T74" s="27"/>
      <c r="U74" s="30"/>
      <c r="V74" s="30"/>
      <c r="W74" s="30"/>
      <c r="X74" s="30"/>
      <c r="Y74" s="30"/>
      <c r="Z74" s="30"/>
      <c r="AA74" s="30"/>
      <c r="AB74" s="30"/>
      <c r="AC74" s="37"/>
      <c r="AD74" s="38"/>
      <c r="AE74" s="38"/>
      <c r="AF74" s="38"/>
      <c r="AG74" s="38"/>
      <c r="AH74" s="38"/>
      <c r="AI74" s="38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61"/>
      <c r="BE74" s="62"/>
      <c r="BF74" s="62"/>
      <c r="BG74" s="62"/>
      <c r="BH74" s="62"/>
      <c r="BI74" s="62"/>
      <c r="BJ74" s="66"/>
      <c r="BK74" s="66"/>
      <c r="BL74" s="66"/>
      <c r="BM74" s="66"/>
      <c r="BN74" s="66"/>
      <c r="BO74" s="66"/>
      <c r="BP74" s="66"/>
      <c r="BQ74" s="69"/>
      <c r="BR74" s="70"/>
      <c r="BS74" s="70"/>
      <c r="BT74" s="70"/>
      <c r="BU74" s="70"/>
      <c r="BV74" s="70"/>
      <c r="BW74" s="70"/>
      <c r="BX74" s="70"/>
      <c r="BY74" s="75"/>
      <c r="BZ74" s="72"/>
      <c r="CA74" s="72"/>
      <c r="CB74" s="72"/>
      <c r="CC74" s="72"/>
      <c r="CD74" s="72"/>
      <c r="CE74" s="76" t="s">
        <v>1424</v>
      </c>
      <c r="CF74" s="79" t="s">
        <v>1458</v>
      </c>
      <c r="CG74" s="79" t="s">
        <v>1457</v>
      </c>
      <c r="CH74" s="79" t="s">
        <v>1432</v>
      </c>
      <c r="CI74" s="79" t="s">
        <v>1525</v>
      </c>
      <c r="CJ74" s="79" t="s">
        <v>1459</v>
      </c>
      <c r="CK74" s="79"/>
      <c r="CL74" s="80"/>
      <c r="CM74" s="81"/>
      <c r="CN74" s="81"/>
      <c r="CO74" s="81"/>
      <c r="CP74" s="81"/>
      <c r="CQ74" s="84"/>
      <c r="CR74" s="85"/>
      <c r="CS74" s="85"/>
      <c r="CT74" s="85"/>
      <c r="CU74" s="85"/>
      <c r="CV74" s="85"/>
    </row>
    <row r="75" spans="1:100" ht="54" x14ac:dyDescent="0.15">
      <c r="A75" s="7" t="s">
        <v>761</v>
      </c>
      <c r="B75" s="7">
        <v>1</v>
      </c>
      <c r="C75" s="7" t="str">
        <f>_xlfn.XLOOKUP(A75,業務名一覧!G:G,業務名一覧!D:D)</f>
        <v>樹木剪定業務委託</v>
      </c>
      <c r="D75" s="10" t="s">
        <v>947</v>
      </c>
      <c r="E75" s="11">
        <v>45261</v>
      </c>
      <c r="F75" s="13">
        <v>45350</v>
      </c>
      <c r="G75" s="24"/>
      <c r="H75" s="25"/>
      <c r="I75" s="25"/>
      <c r="J75" s="25"/>
      <c r="K75" s="25"/>
      <c r="L75" s="25"/>
      <c r="M75" s="25"/>
      <c r="N75" s="25"/>
      <c r="O75" s="25"/>
      <c r="P75" s="27"/>
      <c r="Q75" s="27"/>
      <c r="R75" s="27"/>
      <c r="S75" s="27"/>
      <c r="T75" s="27"/>
      <c r="U75" s="30"/>
      <c r="V75" s="30"/>
      <c r="W75" s="30"/>
      <c r="X75" s="30"/>
      <c r="Y75" s="30"/>
      <c r="Z75" s="30"/>
      <c r="AA75" s="30"/>
      <c r="AB75" s="30"/>
      <c r="AC75" s="37"/>
      <c r="AD75" s="38"/>
      <c r="AE75" s="38"/>
      <c r="AF75" s="38"/>
      <c r="AG75" s="38"/>
      <c r="AH75" s="38"/>
      <c r="AI75" s="38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61"/>
      <c r="BE75" s="62"/>
      <c r="BF75" s="62"/>
      <c r="BG75" s="62"/>
      <c r="BH75" s="62"/>
      <c r="BI75" s="62"/>
      <c r="BJ75" s="66"/>
      <c r="BK75" s="66"/>
      <c r="BL75" s="66"/>
      <c r="BM75" s="66"/>
      <c r="BN75" s="66"/>
      <c r="BO75" s="66"/>
      <c r="BP75" s="66"/>
      <c r="BQ75" s="69"/>
      <c r="BR75" s="70"/>
      <c r="BS75" s="70"/>
      <c r="BT75" s="70"/>
      <c r="BU75" s="70"/>
      <c r="BV75" s="70"/>
      <c r="BW75" s="70"/>
      <c r="BX75" s="70"/>
      <c r="BY75" s="75"/>
      <c r="BZ75" s="72"/>
      <c r="CA75" s="72"/>
      <c r="CB75" s="72"/>
      <c r="CC75" s="72"/>
      <c r="CD75" s="72"/>
      <c r="CE75" s="76" t="s">
        <v>1424</v>
      </c>
      <c r="CF75" s="78" t="s">
        <v>1460</v>
      </c>
      <c r="CG75" s="79" t="s">
        <v>1461</v>
      </c>
      <c r="CH75" s="79" t="s">
        <v>1432</v>
      </c>
      <c r="CI75" s="79" t="s">
        <v>1525</v>
      </c>
      <c r="CJ75" s="79" t="s">
        <v>1437</v>
      </c>
      <c r="CK75" s="79"/>
      <c r="CL75" s="80"/>
      <c r="CM75" s="81"/>
      <c r="CN75" s="81"/>
      <c r="CO75" s="81"/>
      <c r="CP75" s="81"/>
      <c r="CQ75" s="84"/>
      <c r="CR75" s="85"/>
      <c r="CS75" s="85"/>
      <c r="CT75" s="85"/>
      <c r="CU75" s="85"/>
      <c r="CV75" s="85"/>
    </row>
    <row r="76" spans="1:100" x14ac:dyDescent="0.15">
      <c r="A76" s="7" t="s">
        <v>745</v>
      </c>
      <c r="B76" s="7">
        <v>2</v>
      </c>
      <c r="C76" s="7" t="str">
        <f>_xlfn.XLOOKUP(A76,業務名一覧!G:G,業務名一覧!D:D)</f>
        <v>エレベーター保守点検業務委託</v>
      </c>
      <c r="D76" s="10" t="s">
        <v>948</v>
      </c>
      <c r="E76" s="11">
        <v>44652</v>
      </c>
      <c r="F76" s="13">
        <v>46477</v>
      </c>
      <c r="G76" s="24"/>
      <c r="H76" s="25"/>
      <c r="I76" s="25"/>
      <c r="J76" s="25"/>
      <c r="K76" s="25"/>
      <c r="L76" s="25"/>
      <c r="M76" s="25"/>
      <c r="N76" s="25"/>
      <c r="O76" s="25"/>
      <c r="P76" s="27"/>
      <c r="Q76" s="27"/>
      <c r="R76" s="27"/>
      <c r="S76" s="27"/>
      <c r="T76" s="27"/>
      <c r="U76" s="30"/>
      <c r="V76" s="30"/>
      <c r="W76" s="30"/>
      <c r="X76" s="30"/>
      <c r="Y76" s="30"/>
      <c r="Z76" s="30"/>
      <c r="AA76" s="30"/>
      <c r="AB76" s="30"/>
      <c r="AC76" s="37"/>
      <c r="AD76" s="38"/>
      <c r="AE76" s="38"/>
      <c r="AF76" s="38"/>
      <c r="AG76" s="38"/>
      <c r="AH76" s="38"/>
      <c r="AI76" s="38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56" t="s">
        <v>1234</v>
      </c>
      <c r="AU76" s="57" t="s">
        <v>1245</v>
      </c>
      <c r="AV76" s="57" t="s">
        <v>1268</v>
      </c>
      <c r="AW76" s="57" t="s">
        <v>1263</v>
      </c>
      <c r="AX76" s="57" t="s">
        <v>1256</v>
      </c>
      <c r="AY76" s="57" t="s">
        <v>1198</v>
      </c>
      <c r="AZ76" s="57"/>
      <c r="BA76" s="59" t="s">
        <v>1251</v>
      </c>
      <c r="BB76" s="60" t="s">
        <v>1257</v>
      </c>
      <c r="BC76" s="57"/>
      <c r="BD76" s="61"/>
      <c r="BE76" s="62"/>
      <c r="BF76" s="62"/>
      <c r="BG76" s="62"/>
      <c r="BH76" s="62"/>
      <c r="BI76" s="62"/>
      <c r="BJ76" s="66"/>
      <c r="BK76" s="66"/>
      <c r="BL76" s="66"/>
      <c r="BM76" s="66"/>
      <c r="BN76" s="66"/>
      <c r="BO76" s="66"/>
      <c r="BP76" s="66"/>
      <c r="BQ76" s="69"/>
      <c r="BR76" s="70"/>
      <c r="BS76" s="70"/>
      <c r="BT76" s="70"/>
      <c r="BU76" s="70"/>
      <c r="BV76" s="70"/>
      <c r="BW76" s="70"/>
      <c r="BX76" s="70"/>
      <c r="BY76" s="72"/>
      <c r="BZ76" s="72"/>
      <c r="CA76" s="72"/>
      <c r="CB76" s="72"/>
      <c r="CC76" s="72"/>
      <c r="CD76" s="72"/>
      <c r="CE76" s="76"/>
      <c r="CF76" s="77"/>
      <c r="CG76" s="77"/>
      <c r="CH76" s="77"/>
      <c r="CI76" s="77"/>
      <c r="CJ76" s="77"/>
      <c r="CK76" s="77"/>
      <c r="CL76" s="80"/>
      <c r="CM76" s="81"/>
      <c r="CN76" s="81"/>
      <c r="CO76" s="81"/>
      <c r="CP76" s="81"/>
      <c r="CQ76" s="84"/>
      <c r="CR76" s="85"/>
      <c r="CS76" s="85"/>
      <c r="CT76" s="85"/>
      <c r="CU76" s="85"/>
      <c r="CV76" s="85"/>
    </row>
    <row r="77" spans="1:100" ht="27" x14ac:dyDescent="0.15">
      <c r="A77" s="7" t="s">
        <v>746</v>
      </c>
      <c r="B77" s="7">
        <v>1</v>
      </c>
      <c r="C77" s="7" t="str">
        <f>_xlfn.XLOOKUP(A77,業務名一覧!G:G,業務名一覧!D:D)</f>
        <v>GHP総合保守業務委託</v>
      </c>
      <c r="D77" s="10" t="s">
        <v>948</v>
      </c>
      <c r="E77" s="11">
        <v>45017</v>
      </c>
      <c r="F77" s="13">
        <v>46843</v>
      </c>
      <c r="G77" s="24"/>
      <c r="H77" s="25"/>
      <c r="I77" s="25"/>
      <c r="J77" s="25"/>
      <c r="K77" s="25"/>
      <c r="L77" s="25"/>
      <c r="M77" s="25"/>
      <c r="N77" s="25"/>
      <c r="O77" s="25"/>
      <c r="P77" s="27"/>
      <c r="Q77" s="27"/>
      <c r="R77" s="27"/>
      <c r="S77" s="27"/>
      <c r="T77" s="27"/>
      <c r="U77" s="29" t="s">
        <v>1095</v>
      </c>
      <c r="V77" s="30" t="s">
        <v>1111</v>
      </c>
      <c r="W77" s="35" t="s">
        <v>1129</v>
      </c>
      <c r="X77" s="31" t="s">
        <v>1130</v>
      </c>
      <c r="Y77" s="32">
        <v>3</v>
      </c>
      <c r="Z77" s="31" t="s">
        <v>1115</v>
      </c>
      <c r="AA77" s="32" t="s">
        <v>1114</v>
      </c>
      <c r="AB77" s="30"/>
      <c r="AC77" s="37"/>
      <c r="AD77" s="38"/>
      <c r="AE77" s="38"/>
      <c r="AF77" s="38"/>
      <c r="AG77" s="38"/>
      <c r="AH77" s="38"/>
      <c r="AI77" s="38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61"/>
      <c r="BE77" s="62"/>
      <c r="BF77" s="62"/>
      <c r="BG77" s="62"/>
      <c r="BH77" s="62"/>
      <c r="BI77" s="62"/>
      <c r="BJ77" s="66"/>
      <c r="BK77" s="66"/>
      <c r="BL77" s="66"/>
      <c r="BM77" s="66"/>
      <c r="BN77" s="66"/>
      <c r="BO77" s="66"/>
      <c r="BP77" s="66"/>
      <c r="BQ77" s="69"/>
      <c r="BR77" s="70"/>
      <c r="BS77" s="70"/>
      <c r="BT77" s="70"/>
      <c r="BU77" s="70"/>
      <c r="BV77" s="70"/>
      <c r="BW77" s="70"/>
      <c r="BX77" s="70"/>
      <c r="BY77" s="72"/>
      <c r="BZ77" s="72"/>
      <c r="CA77" s="72"/>
      <c r="CB77" s="72"/>
      <c r="CC77" s="72"/>
      <c r="CD77" s="72"/>
      <c r="CE77" s="76"/>
      <c r="CF77" s="77"/>
      <c r="CG77" s="77"/>
      <c r="CH77" s="77"/>
      <c r="CI77" s="77"/>
      <c r="CJ77" s="77"/>
      <c r="CK77" s="77"/>
      <c r="CL77" s="80"/>
      <c r="CM77" s="81"/>
      <c r="CN77" s="81"/>
      <c r="CO77" s="81"/>
      <c r="CP77" s="81"/>
      <c r="CQ77" s="84"/>
      <c r="CR77" s="85"/>
      <c r="CS77" s="85"/>
      <c r="CT77" s="85"/>
      <c r="CU77" s="85"/>
      <c r="CV77" s="85"/>
    </row>
    <row r="78" spans="1:100" ht="189" x14ac:dyDescent="0.15">
      <c r="A78" s="7" t="s">
        <v>747</v>
      </c>
      <c r="B78" s="7">
        <v>1</v>
      </c>
      <c r="C78" s="7" t="str">
        <f>_xlfn.XLOOKUP(A78,業務名一覧!G:G,業務名一覧!D:D)</f>
        <v>空調設備保守点検業務委託</v>
      </c>
      <c r="D78" s="10" t="s">
        <v>948</v>
      </c>
      <c r="E78" s="11">
        <v>45826</v>
      </c>
      <c r="F78" s="13">
        <v>46010</v>
      </c>
      <c r="G78" s="24"/>
      <c r="H78" s="25"/>
      <c r="I78" s="25"/>
      <c r="J78" s="25"/>
      <c r="K78" s="25"/>
      <c r="L78" s="25"/>
      <c r="M78" s="25"/>
      <c r="N78" s="25"/>
      <c r="O78" s="25"/>
      <c r="P78" s="27"/>
      <c r="Q78" s="27"/>
      <c r="R78" s="27"/>
      <c r="S78" s="27"/>
      <c r="T78" s="27"/>
      <c r="U78" s="29" t="s">
        <v>1095</v>
      </c>
      <c r="V78" s="31" t="s">
        <v>1131</v>
      </c>
      <c r="W78" s="35"/>
      <c r="X78" s="33"/>
      <c r="Y78" s="33" t="s">
        <v>1132</v>
      </c>
      <c r="Z78" s="30" t="s">
        <v>1118</v>
      </c>
      <c r="AA78" s="32" t="s">
        <v>1133</v>
      </c>
      <c r="AB78" s="30"/>
      <c r="AC78" s="37"/>
      <c r="AD78" s="38"/>
      <c r="AE78" s="38"/>
      <c r="AF78" s="38"/>
      <c r="AG78" s="38"/>
      <c r="AH78" s="38"/>
      <c r="AI78" s="38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61"/>
      <c r="BE78" s="62"/>
      <c r="BF78" s="62"/>
      <c r="BG78" s="62"/>
      <c r="BH78" s="62"/>
      <c r="BI78" s="62"/>
      <c r="BJ78" s="66"/>
      <c r="BK78" s="66"/>
      <c r="BL78" s="66"/>
      <c r="BM78" s="66"/>
      <c r="BN78" s="66"/>
      <c r="BO78" s="66"/>
      <c r="BP78" s="66"/>
      <c r="BQ78" s="69"/>
      <c r="BR78" s="70"/>
      <c r="BS78" s="70"/>
      <c r="BT78" s="70"/>
      <c r="BU78" s="70"/>
      <c r="BV78" s="70"/>
      <c r="BW78" s="70"/>
      <c r="BX78" s="70"/>
      <c r="BY78" s="72"/>
      <c r="BZ78" s="72"/>
      <c r="CA78" s="72"/>
      <c r="CB78" s="72"/>
      <c r="CC78" s="72"/>
      <c r="CD78" s="72"/>
      <c r="CE78" s="76"/>
      <c r="CF78" s="77"/>
      <c r="CG78" s="77"/>
      <c r="CH78" s="77"/>
      <c r="CI78" s="77"/>
      <c r="CJ78" s="77"/>
      <c r="CK78" s="77"/>
      <c r="CL78" s="80"/>
      <c r="CM78" s="81"/>
      <c r="CN78" s="81"/>
      <c r="CO78" s="81"/>
      <c r="CP78" s="81"/>
      <c r="CQ78" s="84"/>
      <c r="CR78" s="85"/>
      <c r="CS78" s="85"/>
      <c r="CT78" s="85"/>
      <c r="CU78" s="85"/>
      <c r="CV78" s="85"/>
    </row>
    <row r="79" spans="1:100" ht="54" x14ac:dyDescent="0.15">
      <c r="A79" s="7" t="s">
        <v>748</v>
      </c>
      <c r="B79" s="7">
        <v>2</v>
      </c>
      <c r="C79" s="7" t="str">
        <f>_xlfn.XLOOKUP(A79,業務名一覧!G:G,業務名一覧!D:D)</f>
        <v>自家用電気工作物保安管理業務委託</v>
      </c>
      <c r="D79" s="10" t="s">
        <v>977</v>
      </c>
      <c r="E79" s="11">
        <v>45748</v>
      </c>
      <c r="F79" s="13">
        <v>46112</v>
      </c>
      <c r="G79" s="24" t="s">
        <v>1067</v>
      </c>
      <c r="H79" s="16">
        <v>6600</v>
      </c>
      <c r="I79" s="16">
        <v>500</v>
      </c>
      <c r="J79" s="17">
        <v>100</v>
      </c>
      <c r="K79" s="18" t="s">
        <v>1069</v>
      </c>
      <c r="L79" s="19" t="s">
        <v>1072</v>
      </c>
      <c r="M79" s="19" t="s">
        <v>1084</v>
      </c>
      <c r="N79" s="15" t="s">
        <v>1077</v>
      </c>
      <c r="O79" s="21" t="s">
        <v>1085</v>
      </c>
      <c r="P79" s="27"/>
      <c r="Q79" s="27"/>
      <c r="R79" s="27"/>
      <c r="S79" s="27"/>
      <c r="T79" s="27"/>
      <c r="U79" s="30"/>
      <c r="V79" s="30"/>
      <c r="W79" s="30"/>
      <c r="X79" s="30"/>
      <c r="Y79" s="30"/>
      <c r="Z79" s="30"/>
      <c r="AA79" s="30"/>
      <c r="AB79" s="30"/>
      <c r="AC79" s="37"/>
      <c r="AD79" s="38"/>
      <c r="AE79" s="38"/>
      <c r="AF79" s="38"/>
      <c r="AG79" s="38"/>
      <c r="AH79" s="38"/>
      <c r="AI79" s="38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61"/>
      <c r="BE79" s="62"/>
      <c r="BF79" s="62"/>
      <c r="BG79" s="62"/>
      <c r="BH79" s="62"/>
      <c r="BI79" s="62"/>
      <c r="BJ79" s="66"/>
      <c r="BK79" s="66"/>
      <c r="BL79" s="66"/>
      <c r="BM79" s="66"/>
      <c r="BN79" s="66"/>
      <c r="BO79" s="66"/>
      <c r="BP79" s="66"/>
      <c r="BQ79" s="69"/>
      <c r="BR79" s="70"/>
      <c r="BS79" s="70"/>
      <c r="BT79" s="70"/>
      <c r="BU79" s="70"/>
      <c r="BV79" s="70"/>
      <c r="BW79" s="70"/>
      <c r="BX79" s="70"/>
      <c r="BY79" s="72"/>
      <c r="BZ79" s="72"/>
      <c r="CA79" s="72"/>
      <c r="CB79" s="72"/>
      <c r="CC79" s="72"/>
      <c r="CD79" s="72"/>
      <c r="CE79" s="76"/>
      <c r="CF79" s="77"/>
      <c r="CG79" s="77"/>
      <c r="CH79" s="77"/>
      <c r="CI79" s="77"/>
      <c r="CJ79" s="77"/>
      <c r="CK79" s="77"/>
      <c r="CL79" s="80"/>
      <c r="CM79" s="81"/>
      <c r="CN79" s="81"/>
      <c r="CO79" s="81"/>
      <c r="CP79" s="81"/>
      <c r="CQ79" s="84"/>
      <c r="CR79" s="85"/>
      <c r="CS79" s="85"/>
      <c r="CT79" s="85"/>
      <c r="CU79" s="85"/>
      <c r="CV79" s="85"/>
    </row>
    <row r="80" spans="1:100" x14ac:dyDescent="0.15">
      <c r="A80" s="7" t="s">
        <v>749</v>
      </c>
      <c r="B80" s="7">
        <v>1</v>
      </c>
      <c r="C80" s="7" t="str">
        <f>_xlfn.XLOOKUP(A80,業務名一覧!G:G,業務名一覧!D:D)</f>
        <v>受水槽清掃業務委託</v>
      </c>
      <c r="D80" s="10" t="s">
        <v>948</v>
      </c>
      <c r="E80" s="11">
        <v>45674</v>
      </c>
      <c r="F80" s="13">
        <v>45737</v>
      </c>
      <c r="G80" s="24"/>
      <c r="H80" s="25"/>
      <c r="I80" s="25"/>
      <c r="J80" s="25"/>
      <c r="K80" s="25"/>
      <c r="L80" s="25"/>
      <c r="M80" s="25"/>
      <c r="N80" s="25"/>
      <c r="O80" s="25"/>
      <c r="P80" s="27"/>
      <c r="Q80" s="27"/>
      <c r="R80" s="27"/>
      <c r="S80" s="27"/>
      <c r="T80" s="27"/>
      <c r="U80" s="30"/>
      <c r="V80" s="30"/>
      <c r="W80" s="30"/>
      <c r="X80" s="30"/>
      <c r="Y80" s="30"/>
      <c r="Z80" s="30"/>
      <c r="AA80" s="30"/>
      <c r="AB80" s="30"/>
      <c r="AC80" s="37"/>
      <c r="AD80" s="38"/>
      <c r="AE80" s="38"/>
      <c r="AF80" s="38"/>
      <c r="AG80" s="38"/>
      <c r="AH80" s="38"/>
      <c r="AI80" s="38"/>
      <c r="AJ80" s="43" t="s">
        <v>1095</v>
      </c>
      <c r="AK80" s="55" t="s">
        <v>1213</v>
      </c>
      <c r="AL80" s="55" t="s">
        <v>1221</v>
      </c>
      <c r="AM80" s="55" t="s">
        <v>1222</v>
      </c>
      <c r="AN80" s="55" t="s">
        <v>1223</v>
      </c>
      <c r="AO80" s="55" t="s">
        <v>1198</v>
      </c>
      <c r="AP80" s="55" t="s">
        <v>1224</v>
      </c>
      <c r="AQ80" s="55" t="s">
        <v>1210</v>
      </c>
      <c r="AR80" s="55" t="s">
        <v>1225</v>
      </c>
      <c r="AS80" s="55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61"/>
      <c r="BE80" s="62"/>
      <c r="BF80" s="62"/>
      <c r="BG80" s="62"/>
      <c r="BH80" s="62"/>
      <c r="BI80" s="62"/>
      <c r="BJ80" s="66"/>
      <c r="BK80" s="66"/>
      <c r="BL80" s="66"/>
      <c r="BM80" s="66"/>
      <c r="BN80" s="66"/>
      <c r="BO80" s="66"/>
      <c r="BP80" s="66"/>
      <c r="BQ80" s="69"/>
      <c r="BR80" s="70"/>
      <c r="BS80" s="70"/>
      <c r="BT80" s="70"/>
      <c r="BU80" s="70"/>
      <c r="BV80" s="70"/>
      <c r="BW80" s="70"/>
      <c r="BX80" s="70"/>
      <c r="BY80" s="72"/>
      <c r="BZ80" s="72"/>
      <c r="CA80" s="72"/>
      <c r="CB80" s="72"/>
      <c r="CC80" s="72"/>
      <c r="CD80" s="72"/>
      <c r="CE80" s="76"/>
      <c r="CF80" s="77"/>
      <c r="CG80" s="77"/>
      <c r="CH80" s="77"/>
      <c r="CI80" s="77"/>
      <c r="CJ80" s="77"/>
      <c r="CK80" s="77"/>
      <c r="CL80" s="80"/>
      <c r="CM80" s="81"/>
      <c r="CN80" s="81"/>
      <c r="CO80" s="81"/>
      <c r="CP80" s="81"/>
      <c r="CQ80" s="84"/>
      <c r="CR80" s="85"/>
      <c r="CS80" s="85"/>
      <c r="CT80" s="85"/>
      <c r="CU80" s="85"/>
      <c r="CV80" s="85"/>
    </row>
    <row r="81" spans="1:100" ht="54" x14ac:dyDescent="0.15">
      <c r="A81" s="7" t="s">
        <v>750</v>
      </c>
      <c r="B81" s="7">
        <v>4</v>
      </c>
      <c r="C81" s="7" t="str">
        <f>_xlfn.XLOOKUP(A81,業務名一覧!G:G,業務名一覧!D:D)</f>
        <v>清掃業務委託</v>
      </c>
      <c r="D81" s="10" t="s">
        <v>948</v>
      </c>
      <c r="E81" s="11">
        <v>45383</v>
      </c>
      <c r="F81" s="13">
        <v>46477</v>
      </c>
      <c r="G81" s="24"/>
      <c r="H81" s="25"/>
      <c r="I81" s="25"/>
      <c r="J81" s="25"/>
      <c r="K81" s="25"/>
      <c r="L81" s="25"/>
      <c r="M81" s="25"/>
      <c r="N81" s="25"/>
      <c r="O81" s="25"/>
      <c r="P81" s="27"/>
      <c r="Q81" s="27"/>
      <c r="R81" s="27"/>
      <c r="S81" s="27"/>
      <c r="T81" s="27"/>
      <c r="U81" s="30"/>
      <c r="V81" s="30"/>
      <c r="W81" s="30"/>
      <c r="X81" s="30"/>
      <c r="Y81" s="30"/>
      <c r="Z81" s="30"/>
      <c r="AA81" s="30"/>
      <c r="AB81" s="30"/>
      <c r="AC81" s="37"/>
      <c r="AD81" s="38"/>
      <c r="AE81" s="38"/>
      <c r="AF81" s="38"/>
      <c r="AG81" s="38"/>
      <c r="AH81" s="38"/>
      <c r="AI81" s="38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61" t="s">
        <v>1234</v>
      </c>
      <c r="BE81" s="64" t="s">
        <v>1300</v>
      </c>
      <c r="BF81" s="64" t="s">
        <v>1301</v>
      </c>
      <c r="BG81" s="64" t="s">
        <v>1302</v>
      </c>
      <c r="BH81" s="63" t="s">
        <v>1303</v>
      </c>
      <c r="BI81" s="63"/>
      <c r="BJ81" s="66"/>
      <c r="BK81" s="66"/>
      <c r="BL81" s="66"/>
      <c r="BM81" s="66"/>
      <c r="BN81" s="66"/>
      <c r="BO81" s="66"/>
      <c r="BP81" s="66"/>
      <c r="BQ81" s="69"/>
      <c r="BR81" s="70"/>
      <c r="BS81" s="70"/>
      <c r="BT81" s="70"/>
      <c r="BU81" s="70"/>
      <c r="BV81" s="70"/>
      <c r="BW81" s="70"/>
      <c r="BX81" s="70"/>
      <c r="BY81" s="72"/>
      <c r="BZ81" s="72"/>
      <c r="CA81" s="72"/>
      <c r="CB81" s="72"/>
      <c r="CC81" s="72"/>
      <c r="CD81" s="72"/>
      <c r="CE81" s="76"/>
      <c r="CF81" s="77"/>
      <c r="CG81" s="77"/>
      <c r="CH81" s="77"/>
      <c r="CI81" s="77"/>
      <c r="CJ81" s="77"/>
      <c r="CK81" s="77"/>
      <c r="CL81" s="80"/>
      <c r="CM81" s="81"/>
      <c r="CN81" s="81"/>
      <c r="CO81" s="81"/>
      <c r="CP81" s="81"/>
      <c r="CQ81" s="84"/>
      <c r="CR81" s="85"/>
      <c r="CS81" s="85"/>
      <c r="CT81" s="85"/>
      <c r="CU81" s="85"/>
      <c r="CV81" s="85"/>
    </row>
    <row r="82" spans="1:100" ht="40.5" x14ac:dyDescent="0.15">
      <c r="A82" s="7" t="s">
        <v>751</v>
      </c>
      <c r="B82" s="7">
        <v>3</v>
      </c>
      <c r="C82" s="7" t="str">
        <f>_xlfn.XLOOKUP(A82,業務名一覧!G:G,業務名一覧!D:D)</f>
        <v>非常用自家発電設備保守点検業務委託</v>
      </c>
      <c r="D82" s="10" t="s">
        <v>948</v>
      </c>
      <c r="E82" s="11">
        <v>45811</v>
      </c>
      <c r="F82" s="13">
        <v>46112</v>
      </c>
      <c r="G82" s="24"/>
      <c r="H82" s="25"/>
      <c r="I82" s="25"/>
      <c r="J82" s="25"/>
      <c r="K82" s="25"/>
      <c r="L82" s="25"/>
      <c r="M82" s="25"/>
      <c r="N82" s="25"/>
      <c r="O82" s="25"/>
      <c r="P82" s="27"/>
      <c r="Q82" s="27"/>
      <c r="R82" s="27"/>
      <c r="S82" s="27"/>
      <c r="T82" s="27"/>
      <c r="U82" s="30"/>
      <c r="V82" s="30"/>
      <c r="W82" s="30"/>
      <c r="X82" s="30"/>
      <c r="Y82" s="30"/>
      <c r="Z82" s="30"/>
      <c r="AA82" s="30"/>
      <c r="AB82" s="30"/>
      <c r="AC82" s="37"/>
      <c r="AD82" s="38"/>
      <c r="AE82" s="38"/>
      <c r="AF82" s="38"/>
      <c r="AG82" s="38"/>
      <c r="AH82" s="38"/>
      <c r="AI82" s="38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61"/>
      <c r="BE82" s="62"/>
      <c r="BF82" s="62"/>
      <c r="BG82" s="62"/>
      <c r="BH82" s="62"/>
      <c r="BI82" s="62"/>
      <c r="BJ82" s="66"/>
      <c r="BK82" s="66"/>
      <c r="BL82" s="66"/>
      <c r="BM82" s="66"/>
      <c r="BN82" s="66"/>
      <c r="BO82" s="66"/>
      <c r="BP82" s="66"/>
      <c r="BQ82" s="69"/>
      <c r="BR82" s="70"/>
      <c r="BS82" s="70"/>
      <c r="BT82" s="70"/>
      <c r="BU82" s="70"/>
      <c r="BV82" s="70"/>
      <c r="BW82" s="70"/>
      <c r="BX82" s="70"/>
      <c r="BY82" s="72"/>
      <c r="BZ82" s="72"/>
      <c r="CA82" s="72"/>
      <c r="CB82" s="72"/>
      <c r="CC82" s="72"/>
      <c r="CD82" s="72"/>
      <c r="CE82" s="76"/>
      <c r="CF82" s="77"/>
      <c r="CG82" s="77"/>
      <c r="CH82" s="77"/>
      <c r="CI82" s="77"/>
      <c r="CJ82" s="77"/>
      <c r="CK82" s="77"/>
      <c r="CL82" s="80"/>
      <c r="CM82" s="81"/>
      <c r="CN82" s="81"/>
      <c r="CO82" s="81"/>
      <c r="CP82" s="81"/>
      <c r="CQ82" s="84" t="s">
        <v>1725</v>
      </c>
      <c r="CR82" s="87" t="s">
        <v>1828</v>
      </c>
      <c r="CS82" s="87" t="s">
        <v>1829</v>
      </c>
      <c r="CT82" s="87" t="s">
        <v>1830</v>
      </c>
      <c r="CU82" s="86" t="s">
        <v>1831</v>
      </c>
      <c r="CV82" s="86"/>
    </row>
    <row r="83" spans="1:100" ht="54" x14ac:dyDescent="0.15">
      <c r="A83" s="7" t="s">
        <v>752</v>
      </c>
      <c r="B83" s="7">
        <v>3</v>
      </c>
      <c r="C83" s="7" t="str">
        <f>_xlfn.XLOOKUP(A83,業務名一覧!G:G,業務名一覧!D:D)</f>
        <v>植栽等維持管理業務委託</v>
      </c>
      <c r="D83" s="10" t="s">
        <v>949</v>
      </c>
      <c r="E83" s="11">
        <v>45474</v>
      </c>
      <c r="F83" s="13">
        <v>45735</v>
      </c>
      <c r="G83" s="24"/>
      <c r="H83" s="25"/>
      <c r="I83" s="25"/>
      <c r="J83" s="25"/>
      <c r="K83" s="25"/>
      <c r="L83" s="25"/>
      <c r="M83" s="25"/>
      <c r="N83" s="25"/>
      <c r="O83" s="25"/>
      <c r="P83" s="27"/>
      <c r="Q83" s="27"/>
      <c r="R83" s="27"/>
      <c r="S83" s="27"/>
      <c r="T83" s="27"/>
      <c r="U83" s="30"/>
      <c r="V83" s="30"/>
      <c r="W83" s="30"/>
      <c r="X83" s="30"/>
      <c r="Y83" s="30"/>
      <c r="Z83" s="30"/>
      <c r="AA83" s="30"/>
      <c r="AB83" s="30"/>
      <c r="AC83" s="37"/>
      <c r="AD83" s="38"/>
      <c r="AE83" s="38"/>
      <c r="AF83" s="38"/>
      <c r="AG83" s="38"/>
      <c r="AH83" s="38"/>
      <c r="AI83" s="38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61"/>
      <c r="BE83" s="62"/>
      <c r="BF83" s="62"/>
      <c r="BG83" s="62"/>
      <c r="BH83" s="62"/>
      <c r="BI83" s="62"/>
      <c r="BJ83" s="66"/>
      <c r="BK83" s="66"/>
      <c r="BL83" s="66"/>
      <c r="BM83" s="66"/>
      <c r="BN83" s="66"/>
      <c r="BO83" s="66"/>
      <c r="BP83" s="66"/>
      <c r="BQ83" s="69"/>
      <c r="BR83" s="70"/>
      <c r="BS83" s="70"/>
      <c r="BT83" s="70"/>
      <c r="BU83" s="70"/>
      <c r="BV83" s="70"/>
      <c r="BW83" s="70"/>
      <c r="BX83" s="70"/>
      <c r="BY83" s="75"/>
      <c r="BZ83" s="72"/>
      <c r="CA83" s="72"/>
      <c r="CB83" s="72"/>
      <c r="CC83" s="72"/>
      <c r="CD83" s="72"/>
      <c r="CE83" s="76" t="s">
        <v>1424</v>
      </c>
      <c r="CF83" s="78" t="s">
        <v>1462</v>
      </c>
      <c r="CG83" s="78" t="s">
        <v>1463</v>
      </c>
      <c r="CH83" s="78" t="s">
        <v>1464</v>
      </c>
      <c r="CI83" s="78" t="s">
        <v>1527</v>
      </c>
      <c r="CJ83" s="79" t="s">
        <v>1465</v>
      </c>
      <c r="CK83" s="79"/>
      <c r="CL83" s="80"/>
      <c r="CM83" s="81"/>
      <c r="CN83" s="81"/>
      <c r="CO83" s="81"/>
      <c r="CP83" s="81"/>
      <c r="CQ83" s="84"/>
      <c r="CR83" s="85"/>
      <c r="CS83" s="85"/>
      <c r="CT83" s="85"/>
      <c r="CU83" s="85"/>
      <c r="CV83" s="85"/>
    </row>
    <row r="84" spans="1:100" x14ac:dyDescent="0.15">
      <c r="A84" s="7" t="s">
        <v>753</v>
      </c>
      <c r="B84" s="7">
        <v>2</v>
      </c>
      <c r="C84" s="7" t="str">
        <f>_xlfn.XLOOKUP(A84,業務名一覧!G:G,業務名一覧!D:D)</f>
        <v>除草業務委託</v>
      </c>
      <c r="D84" s="10" t="s">
        <v>949</v>
      </c>
      <c r="E84" s="11">
        <v>45778</v>
      </c>
      <c r="F84" s="13">
        <v>45989</v>
      </c>
      <c r="G84" s="24"/>
      <c r="H84" s="25"/>
      <c r="I84" s="25"/>
      <c r="J84" s="25"/>
      <c r="K84" s="25"/>
      <c r="L84" s="25"/>
      <c r="M84" s="25"/>
      <c r="N84" s="25"/>
      <c r="O84" s="25"/>
      <c r="P84" s="27"/>
      <c r="Q84" s="27"/>
      <c r="R84" s="27"/>
      <c r="S84" s="27"/>
      <c r="T84" s="27"/>
      <c r="U84" s="30"/>
      <c r="V84" s="30"/>
      <c r="W84" s="30"/>
      <c r="X84" s="30"/>
      <c r="Y84" s="30"/>
      <c r="Z84" s="30"/>
      <c r="AA84" s="30"/>
      <c r="AB84" s="30"/>
      <c r="AC84" s="37"/>
      <c r="AD84" s="38"/>
      <c r="AE84" s="38"/>
      <c r="AF84" s="38"/>
      <c r="AG84" s="38"/>
      <c r="AH84" s="38"/>
      <c r="AI84" s="38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61"/>
      <c r="BE84" s="62"/>
      <c r="BF84" s="62"/>
      <c r="BG84" s="62"/>
      <c r="BH84" s="62"/>
      <c r="BI84" s="62"/>
      <c r="BJ84" s="66"/>
      <c r="BK84" s="66"/>
      <c r="BL84" s="66"/>
      <c r="BM84" s="66"/>
      <c r="BN84" s="66"/>
      <c r="BO84" s="66"/>
      <c r="BP84" s="66"/>
      <c r="BQ84" s="69"/>
      <c r="BR84" s="70"/>
      <c r="BS84" s="70"/>
      <c r="BT84" s="70"/>
      <c r="BU84" s="70"/>
      <c r="BV84" s="70"/>
      <c r="BW84" s="70"/>
      <c r="BX84" s="70"/>
      <c r="BY84" s="75"/>
      <c r="BZ84" s="72"/>
      <c r="CA84" s="72"/>
      <c r="CB84" s="72"/>
      <c r="CC84" s="72"/>
      <c r="CD84" s="72"/>
      <c r="CE84" s="76" t="s">
        <v>1424</v>
      </c>
      <c r="CF84" s="79" t="s">
        <v>1466</v>
      </c>
      <c r="CG84" s="79" t="s">
        <v>1470</v>
      </c>
      <c r="CH84" s="79" t="s">
        <v>1468</v>
      </c>
      <c r="CI84" s="79" t="s">
        <v>1528</v>
      </c>
      <c r="CJ84" s="79" t="s">
        <v>1469</v>
      </c>
      <c r="CK84" s="79"/>
      <c r="CL84" s="80"/>
      <c r="CM84" s="81"/>
      <c r="CN84" s="81"/>
      <c r="CO84" s="81"/>
      <c r="CP84" s="81"/>
      <c r="CQ84" s="84"/>
      <c r="CR84" s="85"/>
      <c r="CS84" s="85"/>
      <c r="CT84" s="85"/>
      <c r="CU84" s="85"/>
      <c r="CV84" s="85"/>
    </row>
    <row r="85" spans="1:100" x14ac:dyDescent="0.15">
      <c r="A85" s="7" t="s">
        <v>754</v>
      </c>
      <c r="B85" s="7">
        <v>1</v>
      </c>
      <c r="C85" s="7" t="str">
        <f>_xlfn.XLOOKUP(A85,業務名一覧!G:G,業務名一覧!D:D)</f>
        <v>機械警備業務委託</v>
      </c>
      <c r="D85" s="10" t="s">
        <v>948</v>
      </c>
      <c r="E85" s="11">
        <v>45748</v>
      </c>
      <c r="F85" s="13">
        <v>46112</v>
      </c>
      <c r="G85" s="24"/>
      <c r="H85" s="25"/>
      <c r="I85" s="25"/>
      <c r="J85" s="25"/>
      <c r="K85" s="25"/>
      <c r="L85" s="25"/>
      <c r="M85" s="25"/>
      <c r="N85" s="25"/>
      <c r="O85" s="25"/>
      <c r="P85" s="27"/>
      <c r="Q85" s="27"/>
      <c r="R85" s="27"/>
      <c r="S85" s="27"/>
      <c r="T85" s="27"/>
      <c r="U85" s="30"/>
      <c r="V85" s="30"/>
      <c r="W85" s="30"/>
      <c r="X85" s="30"/>
      <c r="Y85" s="30"/>
      <c r="Z85" s="30"/>
      <c r="AA85" s="30"/>
      <c r="AB85" s="30"/>
      <c r="AC85" s="37"/>
      <c r="AD85" s="38"/>
      <c r="AE85" s="38"/>
      <c r="AF85" s="38"/>
      <c r="AG85" s="38"/>
      <c r="AH85" s="38"/>
      <c r="AI85" s="38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61"/>
      <c r="BE85" s="62"/>
      <c r="BF85" s="62"/>
      <c r="BG85" s="62"/>
      <c r="BH85" s="62"/>
      <c r="BI85" s="62"/>
      <c r="BJ85" s="66"/>
      <c r="BK85" s="66"/>
      <c r="BL85" s="66"/>
      <c r="BM85" s="66"/>
      <c r="BN85" s="66"/>
      <c r="BO85" s="66"/>
      <c r="BP85" s="66"/>
      <c r="BQ85" s="69"/>
      <c r="BR85" s="70"/>
      <c r="BS85" s="70"/>
      <c r="BT85" s="70"/>
      <c r="BU85" s="70"/>
      <c r="BV85" s="70"/>
      <c r="BW85" s="70"/>
      <c r="BX85" s="70"/>
      <c r="BY85" s="72"/>
      <c r="BZ85" s="72"/>
      <c r="CA85" s="72"/>
      <c r="CB85" s="72"/>
      <c r="CC85" s="72"/>
      <c r="CD85" s="72"/>
      <c r="CE85" s="76"/>
      <c r="CF85" s="77"/>
      <c r="CG85" s="77"/>
      <c r="CH85" s="77"/>
      <c r="CI85" s="77"/>
      <c r="CJ85" s="77"/>
      <c r="CK85" s="77"/>
      <c r="CL85" s="80" t="s">
        <v>1725</v>
      </c>
      <c r="CM85" s="82" t="s">
        <v>1731</v>
      </c>
      <c r="CN85" s="82"/>
      <c r="CO85" s="82" t="s">
        <v>1732</v>
      </c>
      <c r="CP85" s="82"/>
      <c r="CQ85" s="84"/>
      <c r="CR85" s="85"/>
      <c r="CS85" s="85"/>
      <c r="CT85" s="85"/>
      <c r="CU85" s="85"/>
      <c r="CV85" s="85"/>
    </row>
    <row r="86" spans="1:100" x14ac:dyDescent="0.15">
      <c r="A86" s="7" t="s">
        <v>755</v>
      </c>
      <c r="B86" s="7">
        <v>1</v>
      </c>
      <c r="C86" s="7" t="str">
        <f>_xlfn.XLOOKUP(A86,業務名一覧!G:G,業務名一覧!D:D)</f>
        <v>自動ドア保守管理業務委託</v>
      </c>
      <c r="D86" s="10" t="s">
        <v>948</v>
      </c>
      <c r="E86" s="11">
        <v>44652</v>
      </c>
      <c r="F86" s="13">
        <v>46477</v>
      </c>
      <c r="G86" s="24"/>
      <c r="H86" s="25"/>
      <c r="I86" s="25"/>
      <c r="J86" s="25"/>
      <c r="K86" s="25"/>
      <c r="L86" s="25"/>
      <c r="M86" s="25"/>
      <c r="N86" s="25"/>
      <c r="O86" s="25"/>
      <c r="P86" s="27"/>
      <c r="Q86" s="27"/>
      <c r="R86" s="27"/>
      <c r="S86" s="27"/>
      <c r="T86" s="27"/>
      <c r="U86" s="30"/>
      <c r="V86" s="30"/>
      <c r="W86" s="30"/>
      <c r="X86" s="30"/>
      <c r="Y86" s="30"/>
      <c r="Z86" s="30"/>
      <c r="AA86" s="30"/>
      <c r="AB86" s="30"/>
      <c r="AC86" s="37"/>
      <c r="AD86" s="38"/>
      <c r="AE86" s="38"/>
      <c r="AF86" s="38"/>
      <c r="AG86" s="38"/>
      <c r="AH86" s="38"/>
      <c r="AI86" s="38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61"/>
      <c r="BE86" s="62"/>
      <c r="BF86" s="62"/>
      <c r="BG86" s="62"/>
      <c r="BH86" s="62"/>
      <c r="BI86" s="62"/>
      <c r="BJ86" s="65" t="s">
        <v>1359</v>
      </c>
      <c r="BK86" s="67" t="s">
        <v>1370</v>
      </c>
      <c r="BL86" s="67" t="s">
        <v>1382</v>
      </c>
      <c r="BM86" s="67" t="s">
        <v>1381</v>
      </c>
      <c r="BN86" s="67" t="s">
        <v>1374</v>
      </c>
      <c r="BO86" s="67" t="s">
        <v>1369</v>
      </c>
      <c r="BP86" s="67"/>
      <c r="BQ86" s="69"/>
      <c r="BR86" s="70"/>
      <c r="BS86" s="70"/>
      <c r="BT86" s="70"/>
      <c r="BU86" s="70"/>
      <c r="BV86" s="70"/>
      <c r="BW86" s="70"/>
      <c r="BX86" s="70"/>
      <c r="BY86" s="72"/>
      <c r="BZ86" s="72"/>
      <c r="CA86" s="72"/>
      <c r="CB86" s="72"/>
      <c r="CC86" s="72"/>
      <c r="CD86" s="72"/>
      <c r="CE86" s="76"/>
      <c r="CF86" s="77"/>
      <c r="CG86" s="77"/>
      <c r="CH86" s="77"/>
      <c r="CI86" s="77"/>
      <c r="CJ86" s="77"/>
      <c r="CK86" s="77"/>
      <c r="CL86" s="80"/>
      <c r="CM86" s="81"/>
      <c r="CN86" s="81"/>
      <c r="CO86" s="81"/>
      <c r="CP86" s="81"/>
      <c r="CQ86" s="84"/>
      <c r="CR86" s="85"/>
      <c r="CS86" s="85"/>
      <c r="CT86" s="85"/>
      <c r="CU86" s="85"/>
      <c r="CV86" s="85"/>
    </row>
    <row r="87" spans="1:100" ht="54" x14ac:dyDescent="0.15">
      <c r="A87" s="7" t="s">
        <v>756</v>
      </c>
      <c r="B87" s="7">
        <v>4</v>
      </c>
      <c r="C87" s="7" t="str">
        <f>_xlfn.XLOOKUP(A87,業務名一覧!G:G,業務名一覧!D:D)</f>
        <v>低木剪定業務委託</v>
      </c>
      <c r="D87" s="10" t="s">
        <v>949</v>
      </c>
      <c r="E87" s="11" t="s">
        <v>1060</v>
      </c>
      <c r="F87" s="13" t="s">
        <v>1060</v>
      </c>
      <c r="G87" s="24"/>
      <c r="H87" s="25"/>
      <c r="I87" s="25"/>
      <c r="J87" s="25"/>
      <c r="K87" s="25"/>
      <c r="L87" s="25"/>
      <c r="M87" s="25"/>
      <c r="N87" s="25"/>
      <c r="O87" s="25"/>
      <c r="P87" s="27"/>
      <c r="Q87" s="27"/>
      <c r="R87" s="27"/>
      <c r="S87" s="27"/>
      <c r="T87" s="27"/>
      <c r="U87" s="30"/>
      <c r="V87" s="30"/>
      <c r="W87" s="30"/>
      <c r="X87" s="30"/>
      <c r="Y87" s="30"/>
      <c r="Z87" s="30"/>
      <c r="AA87" s="30"/>
      <c r="AB87" s="30"/>
      <c r="AC87" s="37"/>
      <c r="AD87" s="38"/>
      <c r="AE87" s="38"/>
      <c r="AF87" s="38"/>
      <c r="AG87" s="38"/>
      <c r="AH87" s="38"/>
      <c r="AI87" s="38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61"/>
      <c r="BE87" s="62"/>
      <c r="BF87" s="62"/>
      <c r="BG87" s="62"/>
      <c r="BH87" s="62"/>
      <c r="BI87" s="62"/>
      <c r="BJ87" s="66"/>
      <c r="BK87" s="66"/>
      <c r="BL87" s="66"/>
      <c r="BM87" s="66"/>
      <c r="BN87" s="66"/>
      <c r="BO87" s="66"/>
      <c r="BP87" s="66"/>
      <c r="BQ87" s="69"/>
      <c r="BR87" s="70"/>
      <c r="BS87" s="70"/>
      <c r="BT87" s="70"/>
      <c r="BU87" s="70"/>
      <c r="BV87" s="70"/>
      <c r="BW87" s="70"/>
      <c r="BX87" s="70"/>
      <c r="BY87" s="75"/>
      <c r="BZ87" s="72"/>
      <c r="CA87" s="72"/>
      <c r="CB87" s="72"/>
      <c r="CC87" s="72"/>
      <c r="CD87" s="72"/>
      <c r="CE87" s="76" t="s">
        <v>1424</v>
      </c>
      <c r="CF87" s="79" t="s">
        <v>1472</v>
      </c>
      <c r="CG87" s="78" t="s">
        <v>1473</v>
      </c>
      <c r="CH87" s="79"/>
      <c r="CI87" s="79" t="s">
        <v>1529</v>
      </c>
      <c r="CJ87" s="79"/>
      <c r="CK87" s="79" t="s">
        <v>1474</v>
      </c>
      <c r="CL87" s="80"/>
      <c r="CM87" s="81"/>
      <c r="CN87" s="81"/>
      <c r="CO87" s="81"/>
      <c r="CP87" s="81"/>
      <c r="CQ87" s="84"/>
      <c r="CR87" s="85"/>
      <c r="CS87" s="85"/>
      <c r="CT87" s="85"/>
      <c r="CU87" s="85"/>
      <c r="CV87" s="85"/>
    </row>
    <row r="88" spans="1:100" ht="27" x14ac:dyDescent="0.15">
      <c r="A88" s="7" t="s">
        <v>757</v>
      </c>
      <c r="B88" s="7">
        <v>3</v>
      </c>
      <c r="C88" s="7" t="str">
        <f>_xlfn.XLOOKUP(A88,業務名一覧!G:G,業務名一覧!D:D)</f>
        <v>地下貯蔵タンク及び地下埋設配管漏洩点検業務委託</v>
      </c>
      <c r="D88" s="10" t="s">
        <v>948</v>
      </c>
      <c r="E88" s="11" t="s">
        <v>1059</v>
      </c>
      <c r="F88" s="13">
        <v>46094</v>
      </c>
      <c r="G88" s="24"/>
      <c r="H88" s="25"/>
      <c r="I88" s="25"/>
      <c r="J88" s="25"/>
      <c r="K88" s="25"/>
      <c r="L88" s="25"/>
      <c r="M88" s="25"/>
      <c r="N88" s="25"/>
      <c r="O88" s="25"/>
      <c r="P88" s="27"/>
      <c r="Q88" s="27"/>
      <c r="R88" s="27"/>
      <c r="S88" s="27"/>
      <c r="T88" s="27"/>
      <c r="U88" s="30"/>
      <c r="V88" s="30"/>
      <c r="W88" s="30"/>
      <c r="X88" s="30"/>
      <c r="Y88" s="30"/>
      <c r="Z88" s="30"/>
      <c r="AA88" s="30"/>
      <c r="AB88" s="30"/>
      <c r="AC88" s="37"/>
      <c r="AD88" s="38"/>
      <c r="AE88" s="38"/>
      <c r="AF88" s="38"/>
      <c r="AG88" s="38"/>
      <c r="AH88" s="38"/>
      <c r="AI88" s="38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61"/>
      <c r="BE88" s="62"/>
      <c r="BF88" s="62"/>
      <c r="BG88" s="62"/>
      <c r="BH88" s="62"/>
      <c r="BI88" s="62"/>
      <c r="BJ88" s="66"/>
      <c r="BK88" s="66"/>
      <c r="BL88" s="66"/>
      <c r="BM88" s="66"/>
      <c r="BN88" s="66"/>
      <c r="BO88" s="66"/>
      <c r="BP88" s="66"/>
      <c r="BQ88" s="69"/>
      <c r="BR88" s="70"/>
      <c r="BS88" s="70"/>
      <c r="BT88" s="70"/>
      <c r="BU88" s="70"/>
      <c r="BV88" s="70"/>
      <c r="BW88" s="70"/>
      <c r="BX88" s="70"/>
      <c r="BY88" s="72"/>
      <c r="BZ88" s="72"/>
      <c r="CA88" s="72"/>
      <c r="CB88" s="72"/>
      <c r="CC88" s="72"/>
      <c r="CD88" s="72"/>
      <c r="CE88" s="76"/>
      <c r="CF88" s="77"/>
      <c r="CG88" s="77"/>
      <c r="CH88" s="77"/>
      <c r="CI88" s="77"/>
      <c r="CJ88" s="77"/>
      <c r="CK88" s="77"/>
      <c r="CL88" s="80"/>
      <c r="CM88" s="81"/>
      <c r="CN88" s="81"/>
      <c r="CO88" s="81"/>
      <c r="CP88" s="81"/>
      <c r="CQ88" s="84" t="s">
        <v>1725</v>
      </c>
      <c r="CR88" s="86" t="s">
        <v>1832</v>
      </c>
      <c r="CS88" s="87" t="s">
        <v>1833</v>
      </c>
      <c r="CT88" s="86" t="s">
        <v>1834</v>
      </c>
      <c r="CU88" s="86"/>
      <c r="CV88" s="87" t="s">
        <v>1835</v>
      </c>
    </row>
    <row r="89" spans="1:100" ht="54" x14ac:dyDescent="0.15">
      <c r="A89" s="7" t="s">
        <v>781</v>
      </c>
      <c r="B89" s="7">
        <v>6</v>
      </c>
      <c r="C89" s="7" t="str">
        <f>_xlfn.XLOOKUP(A89,業務名一覧!G:G,業務名一覧!D:D)</f>
        <v>清掃業務委託</v>
      </c>
      <c r="D89" s="10" t="s">
        <v>950</v>
      </c>
      <c r="E89" s="11">
        <v>45017</v>
      </c>
      <c r="F89" s="13">
        <v>46112</v>
      </c>
      <c r="G89" s="24"/>
      <c r="H89" s="25"/>
      <c r="I89" s="25"/>
      <c r="J89" s="25"/>
      <c r="K89" s="25"/>
      <c r="L89" s="25"/>
      <c r="M89" s="25"/>
      <c r="N89" s="25"/>
      <c r="O89" s="25"/>
      <c r="P89" s="27"/>
      <c r="Q89" s="27"/>
      <c r="R89" s="27"/>
      <c r="S89" s="27"/>
      <c r="T89" s="27"/>
      <c r="U89" s="30"/>
      <c r="V89" s="30"/>
      <c r="W89" s="30"/>
      <c r="X89" s="30"/>
      <c r="Y89" s="30"/>
      <c r="Z89" s="30"/>
      <c r="AA89" s="30"/>
      <c r="AB89" s="30"/>
      <c r="AC89" s="37"/>
      <c r="AD89" s="38"/>
      <c r="AE89" s="38"/>
      <c r="AF89" s="38"/>
      <c r="AG89" s="38"/>
      <c r="AH89" s="38"/>
      <c r="AI89" s="38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61" t="s">
        <v>1234</v>
      </c>
      <c r="BE89" s="64" t="s">
        <v>1304</v>
      </c>
      <c r="BF89" s="64" t="s">
        <v>1305</v>
      </c>
      <c r="BG89" s="64" t="s">
        <v>1306</v>
      </c>
      <c r="BH89" s="63" t="s">
        <v>1307</v>
      </c>
      <c r="BI89" s="63"/>
      <c r="BJ89" s="66"/>
      <c r="BK89" s="66"/>
      <c r="BL89" s="66"/>
      <c r="BM89" s="66"/>
      <c r="BN89" s="66"/>
      <c r="BO89" s="66"/>
      <c r="BP89" s="66"/>
      <c r="BQ89" s="69"/>
      <c r="BR89" s="70"/>
      <c r="BS89" s="70"/>
      <c r="BT89" s="70"/>
      <c r="BU89" s="70"/>
      <c r="BV89" s="70"/>
      <c r="BW89" s="70"/>
      <c r="BX89" s="70"/>
      <c r="BY89" s="72"/>
      <c r="BZ89" s="72"/>
      <c r="CA89" s="72"/>
      <c r="CB89" s="72"/>
      <c r="CC89" s="72"/>
      <c r="CD89" s="72"/>
      <c r="CE89" s="76"/>
      <c r="CF89" s="77"/>
      <c r="CG89" s="77"/>
      <c r="CH89" s="77"/>
      <c r="CI89" s="77"/>
      <c r="CJ89" s="77"/>
      <c r="CK89" s="77"/>
      <c r="CL89" s="80"/>
      <c r="CM89" s="81"/>
      <c r="CN89" s="81"/>
      <c r="CO89" s="81"/>
      <c r="CP89" s="81"/>
      <c r="CQ89" s="84"/>
      <c r="CR89" s="85"/>
      <c r="CS89" s="85"/>
      <c r="CT89" s="85"/>
      <c r="CU89" s="85"/>
      <c r="CV89" s="85"/>
    </row>
    <row r="90" spans="1:100" x14ac:dyDescent="0.15">
      <c r="A90" s="7" t="s">
        <v>782</v>
      </c>
      <c r="B90" s="7">
        <v>2</v>
      </c>
      <c r="C90" s="7" t="str">
        <f>_xlfn.XLOOKUP(A90,業務名一覧!G:G,業務名一覧!D:D)</f>
        <v>機械警備業務委託</v>
      </c>
      <c r="D90" s="10" t="s">
        <v>951</v>
      </c>
      <c r="E90" s="11">
        <v>45748</v>
      </c>
      <c r="F90" s="13">
        <v>46112</v>
      </c>
      <c r="G90" s="24"/>
      <c r="H90" s="25"/>
      <c r="I90" s="25"/>
      <c r="J90" s="25"/>
      <c r="K90" s="25"/>
      <c r="L90" s="25"/>
      <c r="M90" s="25"/>
      <c r="N90" s="25"/>
      <c r="O90" s="25"/>
      <c r="P90" s="27"/>
      <c r="Q90" s="27"/>
      <c r="R90" s="27"/>
      <c r="S90" s="27"/>
      <c r="T90" s="27"/>
      <c r="U90" s="30"/>
      <c r="V90" s="30"/>
      <c r="W90" s="30"/>
      <c r="X90" s="30"/>
      <c r="Y90" s="30"/>
      <c r="Z90" s="30"/>
      <c r="AA90" s="30"/>
      <c r="AB90" s="30"/>
      <c r="AC90" s="37"/>
      <c r="AD90" s="38"/>
      <c r="AE90" s="38"/>
      <c r="AF90" s="38"/>
      <c r="AG90" s="38"/>
      <c r="AH90" s="38"/>
      <c r="AI90" s="38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61"/>
      <c r="BE90" s="62"/>
      <c r="BF90" s="62"/>
      <c r="BG90" s="62"/>
      <c r="BH90" s="62"/>
      <c r="BI90" s="62"/>
      <c r="BJ90" s="66"/>
      <c r="BK90" s="66"/>
      <c r="BL90" s="66"/>
      <c r="BM90" s="66"/>
      <c r="BN90" s="66"/>
      <c r="BO90" s="66"/>
      <c r="BP90" s="66"/>
      <c r="BQ90" s="69"/>
      <c r="BR90" s="70"/>
      <c r="BS90" s="70"/>
      <c r="BT90" s="70"/>
      <c r="BU90" s="70"/>
      <c r="BV90" s="70"/>
      <c r="BW90" s="70"/>
      <c r="BX90" s="70"/>
      <c r="BY90" s="72"/>
      <c r="BZ90" s="72"/>
      <c r="CA90" s="72"/>
      <c r="CB90" s="72"/>
      <c r="CC90" s="72"/>
      <c r="CD90" s="72"/>
      <c r="CE90" s="76"/>
      <c r="CF90" s="77"/>
      <c r="CG90" s="77"/>
      <c r="CH90" s="77"/>
      <c r="CI90" s="77"/>
      <c r="CJ90" s="77"/>
      <c r="CK90" s="77"/>
      <c r="CL90" s="80" t="s">
        <v>1725</v>
      </c>
      <c r="CM90" s="82" t="s">
        <v>1735</v>
      </c>
      <c r="CN90" s="82"/>
      <c r="CO90" s="82" t="s">
        <v>1739</v>
      </c>
      <c r="CP90" s="82"/>
      <c r="CQ90" s="84"/>
      <c r="CR90" s="85"/>
      <c r="CS90" s="85"/>
      <c r="CT90" s="85"/>
      <c r="CU90" s="85"/>
      <c r="CV90" s="85"/>
    </row>
    <row r="91" spans="1:100" ht="67.5" x14ac:dyDescent="0.15">
      <c r="A91" s="7" t="s">
        <v>783</v>
      </c>
      <c r="B91" s="7">
        <v>1</v>
      </c>
      <c r="C91" s="7" t="str">
        <f>_xlfn.XLOOKUP(A91,業務名一覧!G:G,業務名一覧!D:D)</f>
        <v>植木剪定業務委託</v>
      </c>
      <c r="D91" s="10" t="s">
        <v>952</v>
      </c>
      <c r="E91" s="11">
        <v>45661</v>
      </c>
      <c r="F91" s="13">
        <v>45726</v>
      </c>
      <c r="G91" s="24"/>
      <c r="H91" s="25"/>
      <c r="I91" s="25"/>
      <c r="J91" s="25"/>
      <c r="K91" s="25"/>
      <c r="L91" s="25"/>
      <c r="M91" s="25"/>
      <c r="N91" s="25"/>
      <c r="O91" s="25"/>
      <c r="P91" s="27"/>
      <c r="Q91" s="27"/>
      <c r="R91" s="27"/>
      <c r="S91" s="27"/>
      <c r="T91" s="27"/>
      <c r="U91" s="30"/>
      <c r="V91" s="30"/>
      <c r="W91" s="30"/>
      <c r="X91" s="30"/>
      <c r="Y91" s="30"/>
      <c r="Z91" s="30"/>
      <c r="AA91" s="30"/>
      <c r="AB91" s="30"/>
      <c r="AC91" s="37"/>
      <c r="AD91" s="38"/>
      <c r="AE91" s="38"/>
      <c r="AF91" s="38"/>
      <c r="AG91" s="38"/>
      <c r="AH91" s="38"/>
      <c r="AI91" s="38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61"/>
      <c r="BE91" s="62"/>
      <c r="BF91" s="62"/>
      <c r="BG91" s="62"/>
      <c r="BH91" s="62"/>
      <c r="BI91" s="62"/>
      <c r="BJ91" s="66"/>
      <c r="BK91" s="66"/>
      <c r="BL91" s="66"/>
      <c r="BM91" s="66"/>
      <c r="BN91" s="66"/>
      <c r="BO91" s="66"/>
      <c r="BP91" s="66"/>
      <c r="BQ91" s="69"/>
      <c r="BR91" s="70"/>
      <c r="BS91" s="70"/>
      <c r="BT91" s="70"/>
      <c r="BU91" s="70"/>
      <c r="BV91" s="70"/>
      <c r="BW91" s="70"/>
      <c r="BX91" s="70"/>
      <c r="BY91" s="75"/>
      <c r="BZ91" s="72"/>
      <c r="CA91" s="72"/>
      <c r="CB91" s="72"/>
      <c r="CC91" s="72"/>
      <c r="CD91" s="72"/>
      <c r="CE91" s="76" t="s">
        <v>1424</v>
      </c>
      <c r="CF91" s="79" t="s">
        <v>1475</v>
      </c>
      <c r="CG91" s="78" t="s">
        <v>1476</v>
      </c>
      <c r="CH91" s="79" t="s">
        <v>1477</v>
      </c>
      <c r="CI91" s="79" t="s">
        <v>1530</v>
      </c>
      <c r="CJ91" s="79" t="s">
        <v>1469</v>
      </c>
      <c r="CK91" s="79"/>
      <c r="CL91" s="80"/>
      <c r="CM91" s="81"/>
      <c r="CN91" s="81"/>
      <c r="CO91" s="81"/>
      <c r="CP91" s="81"/>
      <c r="CQ91" s="84"/>
      <c r="CR91" s="85"/>
      <c r="CS91" s="85"/>
      <c r="CT91" s="85"/>
      <c r="CU91" s="85"/>
      <c r="CV91" s="85"/>
    </row>
    <row r="92" spans="1:100" x14ac:dyDescent="0.15">
      <c r="A92" s="7" t="s">
        <v>784</v>
      </c>
      <c r="B92" s="7">
        <v>1</v>
      </c>
      <c r="C92" s="7" t="str">
        <f>_xlfn.XLOOKUP(A92,業務名一覧!G:G,業務名一覧!D:D)</f>
        <v>自動ドア保守点検業務委託</v>
      </c>
      <c r="D92" s="10" t="s">
        <v>950</v>
      </c>
      <c r="E92" s="11">
        <v>45748</v>
      </c>
      <c r="F92" s="13">
        <v>46873</v>
      </c>
      <c r="G92" s="24"/>
      <c r="H92" s="25"/>
      <c r="I92" s="25"/>
      <c r="J92" s="25"/>
      <c r="K92" s="25"/>
      <c r="L92" s="25"/>
      <c r="M92" s="25"/>
      <c r="N92" s="25"/>
      <c r="O92" s="25"/>
      <c r="P92" s="27"/>
      <c r="Q92" s="27"/>
      <c r="R92" s="27"/>
      <c r="S92" s="27"/>
      <c r="T92" s="27"/>
      <c r="U92" s="30"/>
      <c r="V92" s="30"/>
      <c r="W92" s="30"/>
      <c r="X92" s="30"/>
      <c r="Y92" s="30"/>
      <c r="Z92" s="30"/>
      <c r="AA92" s="30"/>
      <c r="AB92" s="30"/>
      <c r="AC92" s="37"/>
      <c r="AD92" s="38"/>
      <c r="AE92" s="38"/>
      <c r="AF92" s="38"/>
      <c r="AG92" s="38"/>
      <c r="AH92" s="38"/>
      <c r="AI92" s="38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61"/>
      <c r="BE92" s="62"/>
      <c r="BF92" s="62"/>
      <c r="BG92" s="62"/>
      <c r="BH92" s="62"/>
      <c r="BI92" s="62"/>
      <c r="BJ92" s="65" t="s">
        <v>1359</v>
      </c>
      <c r="BK92" s="67" t="s">
        <v>1383</v>
      </c>
      <c r="BL92" s="67" t="s">
        <v>1384</v>
      </c>
      <c r="BM92" s="67" t="s">
        <v>1377</v>
      </c>
      <c r="BN92" s="67" t="s">
        <v>1368</v>
      </c>
      <c r="BO92" s="67" t="s">
        <v>1385</v>
      </c>
      <c r="BP92" s="67"/>
      <c r="BQ92" s="69"/>
      <c r="BR92" s="70"/>
      <c r="BS92" s="70"/>
      <c r="BT92" s="70"/>
      <c r="BU92" s="70"/>
      <c r="BV92" s="70"/>
      <c r="BW92" s="70"/>
      <c r="BX92" s="70"/>
      <c r="BY92" s="72"/>
      <c r="BZ92" s="72"/>
      <c r="CA92" s="72"/>
      <c r="CB92" s="72"/>
      <c r="CC92" s="72"/>
      <c r="CD92" s="72"/>
      <c r="CE92" s="76"/>
      <c r="CF92" s="77"/>
      <c r="CG92" s="77"/>
      <c r="CH92" s="77"/>
      <c r="CI92" s="77"/>
      <c r="CJ92" s="77"/>
      <c r="CK92" s="77"/>
      <c r="CL92" s="80"/>
      <c r="CM92" s="81"/>
      <c r="CN92" s="81"/>
      <c r="CO92" s="81"/>
      <c r="CP92" s="81"/>
      <c r="CQ92" s="84"/>
      <c r="CR92" s="85"/>
      <c r="CS92" s="85"/>
      <c r="CT92" s="85"/>
      <c r="CU92" s="85"/>
      <c r="CV92" s="85"/>
    </row>
    <row r="93" spans="1:100" ht="40.5" x14ac:dyDescent="0.15">
      <c r="A93" s="7" t="s">
        <v>785</v>
      </c>
      <c r="B93" s="7">
        <v>1</v>
      </c>
      <c r="C93" s="7" t="str">
        <f>_xlfn.XLOOKUP(A93,業務名一覧!G:G,業務名一覧!D:D)</f>
        <v>遊具点検業務委託</v>
      </c>
      <c r="D93" s="10" t="s">
        <v>953</v>
      </c>
      <c r="E93" s="11">
        <v>45688</v>
      </c>
      <c r="F93" s="13">
        <v>45744</v>
      </c>
      <c r="G93" s="24"/>
      <c r="H93" s="25"/>
      <c r="I93" s="25"/>
      <c r="J93" s="25"/>
      <c r="K93" s="25"/>
      <c r="L93" s="25"/>
      <c r="M93" s="25"/>
      <c r="N93" s="25"/>
      <c r="O93" s="25"/>
      <c r="P93" s="27"/>
      <c r="Q93" s="27"/>
      <c r="R93" s="27"/>
      <c r="S93" s="27"/>
      <c r="T93" s="27"/>
      <c r="U93" s="30"/>
      <c r="V93" s="30"/>
      <c r="W93" s="30"/>
      <c r="X93" s="30"/>
      <c r="Y93" s="30"/>
      <c r="Z93" s="30"/>
      <c r="AA93" s="30"/>
      <c r="AB93" s="30"/>
      <c r="AC93" s="37"/>
      <c r="AD93" s="38"/>
      <c r="AE93" s="38"/>
      <c r="AF93" s="38"/>
      <c r="AG93" s="38"/>
      <c r="AH93" s="38"/>
      <c r="AI93" s="38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61"/>
      <c r="BE93" s="62"/>
      <c r="BF93" s="62"/>
      <c r="BG93" s="62"/>
      <c r="BH93" s="62"/>
      <c r="BI93" s="62"/>
      <c r="BJ93" s="66"/>
      <c r="BK93" s="66"/>
      <c r="BL93" s="66"/>
      <c r="BM93" s="66"/>
      <c r="BN93" s="66"/>
      <c r="BO93" s="66"/>
      <c r="BP93" s="66"/>
      <c r="BQ93" s="69"/>
      <c r="BR93" s="70"/>
      <c r="BS93" s="70"/>
      <c r="BT93" s="70"/>
      <c r="BU93" s="70"/>
      <c r="BV93" s="70"/>
      <c r="BW93" s="70"/>
      <c r="BX93" s="70"/>
      <c r="BY93" s="72"/>
      <c r="BZ93" s="72"/>
      <c r="CA93" s="72"/>
      <c r="CB93" s="72"/>
      <c r="CC93" s="72"/>
      <c r="CD93" s="72"/>
      <c r="CE93" s="76"/>
      <c r="CF93" s="77"/>
      <c r="CG93" s="77"/>
      <c r="CH93" s="77"/>
      <c r="CI93" s="77"/>
      <c r="CJ93" s="77"/>
      <c r="CK93" s="77"/>
      <c r="CL93" s="80"/>
      <c r="CM93" s="81"/>
      <c r="CN93" s="81"/>
      <c r="CO93" s="81"/>
      <c r="CP93" s="81"/>
      <c r="CQ93" s="84" t="s">
        <v>1725</v>
      </c>
      <c r="CR93" s="86" t="s">
        <v>1836</v>
      </c>
      <c r="CS93" s="87" t="s">
        <v>1837</v>
      </c>
      <c r="CT93" s="86" t="s">
        <v>1798</v>
      </c>
      <c r="CU93" s="86" t="s">
        <v>1838</v>
      </c>
      <c r="CV93" s="86"/>
    </row>
    <row r="94" spans="1:100" x14ac:dyDescent="0.15">
      <c r="A94" s="7" t="s">
        <v>786</v>
      </c>
      <c r="B94" s="7">
        <v>1</v>
      </c>
      <c r="C94" s="7" t="str">
        <f>_xlfn.XLOOKUP(A94,業務名一覧!G:G,業務名一覧!D:D)</f>
        <v>GHPエアコン保守管理業務委託</v>
      </c>
      <c r="D94" s="10" t="s">
        <v>954</v>
      </c>
      <c r="E94" s="11">
        <v>44287</v>
      </c>
      <c r="F94" s="13">
        <v>44651</v>
      </c>
      <c r="G94" s="24"/>
      <c r="H94" s="25"/>
      <c r="I94" s="25"/>
      <c r="J94" s="25"/>
      <c r="K94" s="25"/>
      <c r="L94" s="25"/>
      <c r="M94" s="25"/>
      <c r="N94" s="25"/>
      <c r="O94" s="25"/>
      <c r="P94" s="27"/>
      <c r="Q94" s="27"/>
      <c r="R94" s="27"/>
      <c r="S94" s="27"/>
      <c r="T94" s="27"/>
      <c r="U94" s="29" t="s">
        <v>1095</v>
      </c>
      <c r="V94" s="30" t="s">
        <v>1111</v>
      </c>
      <c r="W94" s="35"/>
      <c r="X94" s="30" t="s">
        <v>1134</v>
      </c>
      <c r="Y94" s="32">
        <v>2</v>
      </c>
      <c r="Z94" s="31" t="s">
        <v>1115</v>
      </c>
      <c r="AA94" s="32" t="s">
        <v>1114</v>
      </c>
      <c r="AB94" s="30"/>
      <c r="AC94" s="37"/>
      <c r="AD94" s="38"/>
      <c r="AE94" s="38"/>
      <c r="AF94" s="38"/>
      <c r="AG94" s="38"/>
      <c r="AH94" s="38"/>
      <c r="AI94" s="38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61"/>
      <c r="BE94" s="62"/>
      <c r="BF94" s="62"/>
      <c r="BG94" s="62"/>
      <c r="BH94" s="62"/>
      <c r="BI94" s="62"/>
      <c r="BJ94" s="66"/>
      <c r="BK94" s="66"/>
      <c r="BL94" s="66"/>
      <c r="BM94" s="66"/>
      <c r="BN94" s="66"/>
      <c r="BO94" s="66"/>
      <c r="BP94" s="66"/>
      <c r="BQ94" s="69"/>
      <c r="BR94" s="70"/>
      <c r="BS94" s="70"/>
      <c r="BT94" s="70"/>
      <c r="BU94" s="70"/>
      <c r="BV94" s="70"/>
      <c r="BW94" s="70"/>
      <c r="BX94" s="70"/>
      <c r="BY94" s="72"/>
      <c r="BZ94" s="72"/>
      <c r="CA94" s="72"/>
      <c r="CB94" s="72"/>
      <c r="CC94" s="72"/>
      <c r="CD94" s="72"/>
      <c r="CE94" s="76"/>
      <c r="CF94" s="77"/>
      <c r="CG94" s="77"/>
      <c r="CH94" s="77"/>
      <c r="CI94" s="77"/>
      <c r="CJ94" s="77"/>
      <c r="CK94" s="77"/>
      <c r="CL94" s="80"/>
      <c r="CM94" s="81"/>
      <c r="CN94" s="81"/>
      <c r="CO94" s="81"/>
      <c r="CP94" s="81"/>
      <c r="CQ94" s="84"/>
      <c r="CR94" s="85"/>
      <c r="CS94" s="85"/>
      <c r="CT94" s="85"/>
      <c r="CU94" s="85"/>
      <c r="CV94" s="85"/>
    </row>
    <row r="95" spans="1:100" x14ac:dyDescent="0.15">
      <c r="A95" s="7" t="s">
        <v>787</v>
      </c>
      <c r="B95" s="7">
        <v>0</v>
      </c>
      <c r="C95" s="7" t="str">
        <f>_xlfn.XLOOKUP(A95,業務名一覧!G:G,業務名一覧!D:D)</f>
        <v>GHPフロンガス漏洩点検業務委託</v>
      </c>
      <c r="D95" s="10" t="s">
        <v>955</v>
      </c>
      <c r="E95" s="11" t="s">
        <v>1061</v>
      </c>
      <c r="F95" s="13">
        <v>45367</v>
      </c>
      <c r="G95" s="24"/>
      <c r="H95" s="25"/>
      <c r="I95" s="25"/>
      <c r="J95" s="25"/>
      <c r="K95" s="25"/>
      <c r="L95" s="25"/>
      <c r="M95" s="25"/>
      <c r="N95" s="25"/>
      <c r="O95" s="25"/>
      <c r="P95" s="27"/>
      <c r="Q95" s="27"/>
      <c r="R95" s="27"/>
      <c r="S95" s="27"/>
      <c r="T95" s="27"/>
      <c r="U95" s="29" t="s">
        <v>1095</v>
      </c>
      <c r="V95" s="30" t="s">
        <v>1111</v>
      </c>
      <c r="W95" s="35"/>
      <c r="X95" s="30" t="s">
        <v>1134</v>
      </c>
      <c r="Y95" s="32">
        <v>2</v>
      </c>
      <c r="Z95" s="30" t="s">
        <v>1135</v>
      </c>
      <c r="AA95" s="32" t="s">
        <v>1114</v>
      </c>
      <c r="AB95" s="30" t="s">
        <v>1192</v>
      </c>
      <c r="AC95" s="37"/>
      <c r="AD95" s="38"/>
      <c r="AE95" s="38"/>
      <c r="AF95" s="38"/>
      <c r="AG95" s="38"/>
      <c r="AH95" s="38"/>
      <c r="AI95" s="38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61"/>
      <c r="BE95" s="62"/>
      <c r="BF95" s="62"/>
      <c r="BG95" s="62"/>
      <c r="BH95" s="62"/>
      <c r="BI95" s="62"/>
      <c r="BJ95" s="66"/>
      <c r="BK95" s="66"/>
      <c r="BL95" s="66"/>
      <c r="BM95" s="66"/>
      <c r="BN95" s="66"/>
      <c r="BO95" s="66"/>
      <c r="BP95" s="66"/>
      <c r="BQ95" s="69"/>
      <c r="BR95" s="70"/>
      <c r="BS95" s="70"/>
      <c r="BT95" s="70"/>
      <c r="BU95" s="70"/>
      <c r="BV95" s="70"/>
      <c r="BW95" s="70"/>
      <c r="BX95" s="70"/>
      <c r="BY95" s="72"/>
      <c r="BZ95" s="72"/>
      <c r="CA95" s="72"/>
      <c r="CB95" s="72"/>
      <c r="CC95" s="72"/>
      <c r="CD95" s="72"/>
      <c r="CE95" s="76"/>
      <c r="CF95" s="77"/>
      <c r="CG95" s="77"/>
      <c r="CH95" s="77"/>
      <c r="CI95" s="77"/>
      <c r="CJ95" s="77"/>
      <c r="CK95" s="77"/>
      <c r="CL95" s="80"/>
      <c r="CM95" s="81"/>
      <c r="CN95" s="81"/>
      <c r="CO95" s="81"/>
      <c r="CP95" s="81"/>
      <c r="CQ95" s="84"/>
      <c r="CR95" s="85"/>
      <c r="CS95" s="85"/>
      <c r="CT95" s="85"/>
      <c r="CU95" s="85"/>
      <c r="CV95" s="85"/>
    </row>
    <row r="96" spans="1:100" x14ac:dyDescent="0.15">
      <c r="A96" s="7" t="s">
        <v>788</v>
      </c>
      <c r="B96" s="7">
        <v>2</v>
      </c>
      <c r="C96" s="7" t="str">
        <f>_xlfn.XLOOKUP(A96,業務名一覧!G:G,業務名一覧!D:D)</f>
        <v>除草業務委託</v>
      </c>
      <c r="D96" s="10" t="s">
        <v>954</v>
      </c>
      <c r="E96" s="11">
        <v>45831</v>
      </c>
      <c r="F96" s="13">
        <v>45988</v>
      </c>
      <c r="G96" s="24"/>
      <c r="H96" s="25"/>
      <c r="I96" s="25"/>
      <c r="J96" s="25"/>
      <c r="K96" s="25"/>
      <c r="L96" s="25"/>
      <c r="M96" s="25"/>
      <c r="N96" s="25"/>
      <c r="O96" s="25"/>
      <c r="P96" s="27"/>
      <c r="Q96" s="27"/>
      <c r="R96" s="27"/>
      <c r="S96" s="27"/>
      <c r="T96" s="27"/>
      <c r="U96" s="30"/>
      <c r="V96" s="30"/>
      <c r="W96" s="30"/>
      <c r="X96" s="30"/>
      <c r="Y96" s="30"/>
      <c r="Z96" s="30"/>
      <c r="AA96" s="30"/>
      <c r="AB96" s="30"/>
      <c r="AC96" s="37"/>
      <c r="AD96" s="38"/>
      <c r="AE96" s="38"/>
      <c r="AF96" s="38"/>
      <c r="AG96" s="38"/>
      <c r="AH96" s="38"/>
      <c r="AI96" s="38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61"/>
      <c r="BE96" s="62"/>
      <c r="BF96" s="62"/>
      <c r="BG96" s="62"/>
      <c r="BH96" s="62"/>
      <c r="BI96" s="62"/>
      <c r="BJ96" s="66"/>
      <c r="BK96" s="66"/>
      <c r="BL96" s="66"/>
      <c r="BM96" s="66"/>
      <c r="BN96" s="66"/>
      <c r="BO96" s="66"/>
      <c r="BP96" s="66"/>
      <c r="BQ96" s="69"/>
      <c r="BR96" s="70"/>
      <c r="BS96" s="70"/>
      <c r="BT96" s="70"/>
      <c r="BU96" s="70"/>
      <c r="BV96" s="70"/>
      <c r="BW96" s="70"/>
      <c r="BX96" s="70"/>
      <c r="BY96" s="75"/>
      <c r="BZ96" s="72"/>
      <c r="CA96" s="72"/>
      <c r="CB96" s="72"/>
      <c r="CC96" s="72"/>
      <c r="CD96" s="72"/>
      <c r="CE96" s="76" t="s">
        <v>1424</v>
      </c>
      <c r="CF96" s="79" t="s">
        <v>1478</v>
      </c>
      <c r="CG96" s="79" t="s">
        <v>1467</v>
      </c>
      <c r="CH96" s="79" t="s">
        <v>1479</v>
      </c>
      <c r="CI96" s="79" t="s">
        <v>1531</v>
      </c>
      <c r="CJ96" s="79" t="s">
        <v>1469</v>
      </c>
      <c r="CK96" s="79"/>
      <c r="CL96" s="80"/>
      <c r="CM96" s="81"/>
      <c r="CN96" s="81"/>
      <c r="CO96" s="81"/>
      <c r="CP96" s="81"/>
      <c r="CQ96" s="84"/>
      <c r="CR96" s="85"/>
      <c r="CS96" s="85"/>
      <c r="CT96" s="85"/>
      <c r="CU96" s="85"/>
      <c r="CV96" s="85"/>
    </row>
    <row r="97" spans="1:100" ht="81" x14ac:dyDescent="0.15">
      <c r="A97" s="7" t="s">
        <v>789</v>
      </c>
      <c r="B97" s="7">
        <v>2</v>
      </c>
      <c r="C97" s="7" t="str">
        <f>_xlfn.XLOOKUP(A97,業務名一覧!G:G,業務名一覧!D:D)</f>
        <v>植木剪定業務委託</v>
      </c>
      <c r="D97" s="10" t="s">
        <v>954</v>
      </c>
      <c r="E97" s="11">
        <v>45692</v>
      </c>
      <c r="F97" s="13">
        <v>45737</v>
      </c>
      <c r="G97" s="24"/>
      <c r="H97" s="25"/>
      <c r="I97" s="25"/>
      <c r="J97" s="25"/>
      <c r="K97" s="25"/>
      <c r="L97" s="25"/>
      <c r="M97" s="25"/>
      <c r="N97" s="25"/>
      <c r="O97" s="25"/>
      <c r="P97" s="27"/>
      <c r="Q97" s="27"/>
      <c r="R97" s="27"/>
      <c r="S97" s="27"/>
      <c r="T97" s="27"/>
      <c r="U97" s="30"/>
      <c r="V97" s="30"/>
      <c r="W97" s="30"/>
      <c r="X97" s="30"/>
      <c r="Y97" s="30"/>
      <c r="Z97" s="30"/>
      <c r="AA97" s="30"/>
      <c r="AB97" s="30"/>
      <c r="AC97" s="37"/>
      <c r="AD97" s="38"/>
      <c r="AE97" s="38"/>
      <c r="AF97" s="38"/>
      <c r="AG97" s="38"/>
      <c r="AH97" s="38"/>
      <c r="AI97" s="38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61"/>
      <c r="BE97" s="62"/>
      <c r="BF97" s="62"/>
      <c r="BG97" s="62"/>
      <c r="BH97" s="62"/>
      <c r="BI97" s="62"/>
      <c r="BJ97" s="66"/>
      <c r="BK97" s="66"/>
      <c r="BL97" s="66"/>
      <c r="BM97" s="66"/>
      <c r="BN97" s="66"/>
      <c r="BO97" s="66"/>
      <c r="BP97" s="66"/>
      <c r="BQ97" s="69"/>
      <c r="BR97" s="70"/>
      <c r="BS97" s="70"/>
      <c r="BT97" s="70"/>
      <c r="BU97" s="70"/>
      <c r="BV97" s="70"/>
      <c r="BW97" s="70"/>
      <c r="BX97" s="70"/>
      <c r="BY97" s="75"/>
      <c r="BZ97" s="72"/>
      <c r="CA97" s="72"/>
      <c r="CB97" s="72"/>
      <c r="CC97" s="72"/>
      <c r="CD97" s="72"/>
      <c r="CE97" s="76" t="s">
        <v>1424</v>
      </c>
      <c r="CF97" s="79" t="s">
        <v>1471</v>
      </c>
      <c r="CG97" s="78" t="s">
        <v>1480</v>
      </c>
      <c r="CH97" s="79" t="s">
        <v>1477</v>
      </c>
      <c r="CI97" s="79" t="s">
        <v>1532</v>
      </c>
      <c r="CJ97" s="79" t="s">
        <v>1481</v>
      </c>
      <c r="CK97" s="79"/>
      <c r="CL97" s="80"/>
      <c r="CM97" s="81"/>
      <c r="CN97" s="81"/>
      <c r="CO97" s="81"/>
      <c r="CP97" s="81"/>
      <c r="CQ97" s="84"/>
      <c r="CR97" s="85"/>
      <c r="CS97" s="85"/>
      <c r="CT97" s="85"/>
      <c r="CU97" s="85"/>
      <c r="CV97" s="85"/>
    </row>
    <row r="98" spans="1:100" ht="67.5" x14ac:dyDescent="0.15">
      <c r="A98" s="7" t="s">
        <v>790</v>
      </c>
      <c r="B98" s="7">
        <v>3</v>
      </c>
      <c r="C98" s="7" t="str">
        <f>_xlfn.XLOOKUP(A98,業務名一覧!G:G,業務名一覧!D:D)</f>
        <v>清掃業務委託</v>
      </c>
      <c r="D98" s="10" t="s">
        <v>954</v>
      </c>
      <c r="E98" s="11">
        <v>45383</v>
      </c>
      <c r="F98" s="13">
        <v>46477</v>
      </c>
      <c r="G98" s="24"/>
      <c r="H98" s="25"/>
      <c r="I98" s="25"/>
      <c r="J98" s="25"/>
      <c r="K98" s="25"/>
      <c r="L98" s="25"/>
      <c r="M98" s="25"/>
      <c r="N98" s="25"/>
      <c r="O98" s="25"/>
      <c r="P98" s="27"/>
      <c r="Q98" s="27"/>
      <c r="R98" s="27"/>
      <c r="S98" s="27"/>
      <c r="T98" s="27"/>
      <c r="U98" s="30"/>
      <c r="V98" s="30"/>
      <c r="W98" s="30"/>
      <c r="X98" s="30"/>
      <c r="Y98" s="30"/>
      <c r="Z98" s="30"/>
      <c r="AA98" s="30"/>
      <c r="AB98" s="30"/>
      <c r="AC98" s="37"/>
      <c r="AD98" s="38"/>
      <c r="AE98" s="38"/>
      <c r="AF98" s="38"/>
      <c r="AG98" s="38"/>
      <c r="AH98" s="38"/>
      <c r="AI98" s="38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61" t="s">
        <v>1234</v>
      </c>
      <c r="BE98" s="63" t="s">
        <v>1308</v>
      </c>
      <c r="BF98" s="64" t="s">
        <v>1309</v>
      </c>
      <c r="BG98" s="64" t="s">
        <v>1310</v>
      </c>
      <c r="BH98" s="63" t="s">
        <v>1307</v>
      </c>
      <c r="BI98" s="63"/>
      <c r="BJ98" s="66"/>
      <c r="BK98" s="66"/>
      <c r="BL98" s="66"/>
      <c r="BM98" s="66"/>
      <c r="BN98" s="66"/>
      <c r="BO98" s="66"/>
      <c r="BP98" s="66"/>
      <c r="BQ98" s="69"/>
      <c r="BR98" s="70"/>
      <c r="BS98" s="70"/>
      <c r="BT98" s="70"/>
      <c r="BU98" s="70"/>
      <c r="BV98" s="70"/>
      <c r="BW98" s="70"/>
      <c r="BX98" s="70"/>
      <c r="BY98" s="72"/>
      <c r="BZ98" s="72"/>
      <c r="CA98" s="72"/>
      <c r="CB98" s="72"/>
      <c r="CC98" s="72"/>
      <c r="CD98" s="72"/>
      <c r="CE98" s="76"/>
      <c r="CF98" s="77"/>
      <c r="CG98" s="77"/>
      <c r="CH98" s="77"/>
      <c r="CI98" s="77"/>
      <c r="CJ98" s="77"/>
      <c r="CK98" s="77"/>
      <c r="CL98" s="80"/>
      <c r="CM98" s="81"/>
      <c r="CN98" s="81"/>
      <c r="CO98" s="81"/>
      <c r="CP98" s="81"/>
      <c r="CQ98" s="84"/>
      <c r="CR98" s="85"/>
      <c r="CS98" s="85"/>
      <c r="CT98" s="85"/>
      <c r="CU98" s="85"/>
      <c r="CV98" s="85"/>
    </row>
    <row r="99" spans="1:100" x14ac:dyDescent="0.15">
      <c r="A99" s="7" t="s">
        <v>791</v>
      </c>
      <c r="B99" s="7">
        <v>1</v>
      </c>
      <c r="C99" s="7" t="str">
        <f>_xlfn.XLOOKUP(A99,業務名一覧!G:G,業務名一覧!D:D)</f>
        <v>警備業務委託</v>
      </c>
      <c r="D99" s="10" t="s">
        <v>956</v>
      </c>
      <c r="E99" s="11">
        <v>45748</v>
      </c>
      <c r="F99" s="13">
        <v>46112</v>
      </c>
      <c r="G99" s="24"/>
      <c r="H99" s="25"/>
      <c r="I99" s="25"/>
      <c r="J99" s="25"/>
      <c r="K99" s="25"/>
      <c r="L99" s="25"/>
      <c r="M99" s="25"/>
      <c r="N99" s="25"/>
      <c r="O99" s="25"/>
      <c r="P99" s="27"/>
      <c r="Q99" s="27"/>
      <c r="R99" s="27"/>
      <c r="S99" s="27"/>
      <c r="T99" s="27"/>
      <c r="U99" s="30"/>
      <c r="V99" s="30"/>
      <c r="W99" s="30"/>
      <c r="X99" s="30"/>
      <c r="Y99" s="30"/>
      <c r="Z99" s="30"/>
      <c r="AA99" s="30"/>
      <c r="AB99" s="30"/>
      <c r="AC99" s="37"/>
      <c r="AD99" s="38"/>
      <c r="AE99" s="38"/>
      <c r="AF99" s="38"/>
      <c r="AG99" s="38"/>
      <c r="AH99" s="38"/>
      <c r="AI99" s="38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61"/>
      <c r="BE99" s="62"/>
      <c r="BF99" s="62"/>
      <c r="BG99" s="62"/>
      <c r="BH99" s="62"/>
      <c r="BI99" s="62"/>
      <c r="BJ99" s="66"/>
      <c r="BK99" s="66"/>
      <c r="BL99" s="66"/>
      <c r="BM99" s="66"/>
      <c r="BN99" s="66"/>
      <c r="BO99" s="66"/>
      <c r="BP99" s="66"/>
      <c r="BQ99" s="69"/>
      <c r="BR99" s="70"/>
      <c r="BS99" s="70"/>
      <c r="BT99" s="70"/>
      <c r="BU99" s="70"/>
      <c r="BV99" s="70"/>
      <c r="BW99" s="70"/>
      <c r="BX99" s="70"/>
      <c r="BY99" s="72"/>
      <c r="BZ99" s="72"/>
      <c r="CA99" s="72"/>
      <c r="CB99" s="72"/>
      <c r="CC99" s="72"/>
      <c r="CD99" s="72"/>
      <c r="CE99" s="76"/>
      <c r="CF99" s="77"/>
      <c r="CG99" s="77"/>
      <c r="CH99" s="77"/>
      <c r="CI99" s="77"/>
      <c r="CJ99" s="77"/>
      <c r="CK99" s="77"/>
      <c r="CL99" s="80" t="s">
        <v>1725</v>
      </c>
      <c r="CM99" s="82" t="s">
        <v>1731</v>
      </c>
      <c r="CN99" s="82"/>
      <c r="CO99" s="82" t="s">
        <v>1732</v>
      </c>
      <c r="CP99" s="82"/>
      <c r="CQ99" s="84"/>
      <c r="CR99" s="85"/>
      <c r="CS99" s="85"/>
      <c r="CT99" s="85"/>
      <c r="CU99" s="85"/>
      <c r="CV99" s="85"/>
    </row>
    <row r="100" spans="1:100" x14ac:dyDescent="0.15">
      <c r="A100" s="7" t="s">
        <v>767</v>
      </c>
      <c r="B100" s="7">
        <v>0</v>
      </c>
      <c r="C100" s="7" t="str">
        <f>_xlfn.XLOOKUP(A100,業務名一覧!G:G,業務名一覧!D:D)</f>
        <v>機械警備業務委託</v>
      </c>
      <c r="D100" s="10" t="s">
        <v>957</v>
      </c>
      <c r="E100" s="11">
        <v>45748</v>
      </c>
      <c r="F100" s="13">
        <v>46112</v>
      </c>
      <c r="G100" s="24"/>
      <c r="H100" s="25"/>
      <c r="I100" s="25"/>
      <c r="J100" s="25"/>
      <c r="K100" s="25"/>
      <c r="L100" s="25"/>
      <c r="M100" s="25"/>
      <c r="N100" s="25"/>
      <c r="O100" s="25"/>
      <c r="P100" s="27"/>
      <c r="Q100" s="27"/>
      <c r="R100" s="27"/>
      <c r="S100" s="27"/>
      <c r="T100" s="27"/>
      <c r="U100" s="30"/>
      <c r="V100" s="30"/>
      <c r="W100" s="30"/>
      <c r="X100" s="30"/>
      <c r="Y100" s="30"/>
      <c r="Z100" s="30"/>
      <c r="AA100" s="30"/>
      <c r="AB100" s="30"/>
      <c r="AC100" s="37"/>
      <c r="AD100" s="38"/>
      <c r="AE100" s="38"/>
      <c r="AF100" s="38"/>
      <c r="AG100" s="38"/>
      <c r="AH100" s="38"/>
      <c r="AI100" s="38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61"/>
      <c r="BE100" s="62"/>
      <c r="BF100" s="62"/>
      <c r="BG100" s="62"/>
      <c r="BH100" s="62"/>
      <c r="BI100" s="62"/>
      <c r="BJ100" s="66"/>
      <c r="BK100" s="66"/>
      <c r="BL100" s="66"/>
      <c r="BM100" s="66"/>
      <c r="BN100" s="66"/>
      <c r="BO100" s="66"/>
      <c r="BP100" s="66"/>
      <c r="BQ100" s="69"/>
      <c r="BR100" s="70"/>
      <c r="BS100" s="70"/>
      <c r="BT100" s="70"/>
      <c r="BU100" s="70"/>
      <c r="BV100" s="70"/>
      <c r="BW100" s="70"/>
      <c r="BX100" s="70"/>
      <c r="BY100" s="72"/>
      <c r="BZ100" s="72"/>
      <c r="CA100" s="72"/>
      <c r="CB100" s="72"/>
      <c r="CC100" s="72"/>
      <c r="CD100" s="72"/>
      <c r="CE100" s="76"/>
      <c r="CF100" s="77"/>
      <c r="CG100" s="77"/>
      <c r="CH100" s="77"/>
      <c r="CI100" s="77"/>
      <c r="CJ100" s="77"/>
      <c r="CK100" s="77"/>
      <c r="CL100" s="80" t="s">
        <v>1725</v>
      </c>
      <c r="CM100" s="82" t="s">
        <v>1731</v>
      </c>
      <c r="CN100" s="82"/>
      <c r="CO100" s="82" t="s">
        <v>1732</v>
      </c>
      <c r="CP100" s="82"/>
      <c r="CQ100" s="84"/>
      <c r="CR100" s="85"/>
      <c r="CS100" s="85"/>
      <c r="CT100" s="85"/>
      <c r="CU100" s="85"/>
      <c r="CV100" s="85"/>
    </row>
    <row r="101" spans="1:100" ht="27" x14ac:dyDescent="0.15">
      <c r="A101" s="7" t="s">
        <v>768</v>
      </c>
      <c r="B101" s="7">
        <v>1</v>
      </c>
      <c r="C101" s="7" t="str">
        <f>_xlfn.XLOOKUP(A101,業務名一覧!G:G,業務名一覧!D:D)</f>
        <v>自家用電気工作物保安管理業務委託</v>
      </c>
      <c r="D101" s="10" t="s">
        <v>977</v>
      </c>
      <c r="E101" s="11">
        <v>45748</v>
      </c>
      <c r="F101" s="13">
        <v>46112</v>
      </c>
      <c r="G101" s="24" t="s">
        <v>1067</v>
      </c>
      <c r="H101" s="16">
        <v>6600</v>
      </c>
      <c r="I101" s="16">
        <v>175</v>
      </c>
      <c r="J101" s="17" t="s">
        <v>1081</v>
      </c>
      <c r="K101" s="18" t="s">
        <v>1069</v>
      </c>
      <c r="L101" s="19" t="s">
        <v>1072</v>
      </c>
      <c r="M101" s="15"/>
      <c r="N101" s="15" t="s">
        <v>1077</v>
      </c>
      <c r="O101" s="21"/>
      <c r="P101" s="27"/>
      <c r="Q101" s="27"/>
      <c r="R101" s="27"/>
      <c r="S101" s="27"/>
      <c r="T101" s="27"/>
      <c r="U101" s="30"/>
      <c r="V101" s="30"/>
      <c r="W101" s="30"/>
      <c r="X101" s="30"/>
      <c r="Y101" s="30"/>
      <c r="Z101" s="30"/>
      <c r="AA101" s="30"/>
      <c r="AB101" s="30"/>
      <c r="AC101" s="37"/>
      <c r="AD101" s="38"/>
      <c r="AE101" s="38"/>
      <c r="AF101" s="38"/>
      <c r="AG101" s="38"/>
      <c r="AH101" s="38"/>
      <c r="AI101" s="38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61"/>
      <c r="BE101" s="62"/>
      <c r="BF101" s="62"/>
      <c r="BG101" s="62"/>
      <c r="BH101" s="62"/>
      <c r="BI101" s="62"/>
      <c r="BJ101" s="66"/>
      <c r="BK101" s="66"/>
      <c r="BL101" s="66"/>
      <c r="BM101" s="66"/>
      <c r="BN101" s="66"/>
      <c r="BO101" s="66"/>
      <c r="BP101" s="66"/>
      <c r="BQ101" s="69"/>
      <c r="BR101" s="70"/>
      <c r="BS101" s="70"/>
      <c r="BT101" s="70"/>
      <c r="BU101" s="70"/>
      <c r="BV101" s="70"/>
      <c r="BW101" s="70"/>
      <c r="BX101" s="70"/>
      <c r="BY101" s="72"/>
      <c r="BZ101" s="72"/>
      <c r="CA101" s="72"/>
      <c r="CB101" s="72"/>
      <c r="CC101" s="72"/>
      <c r="CD101" s="72"/>
      <c r="CE101" s="76"/>
      <c r="CF101" s="77"/>
      <c r="CG101" s="77"/>
      <c r="CH101" s="77"/>
      <c r="CI101" s="77"/>
      <c r="CJ101" s="77"/>
      <c r="CK101" s="77"/>
      <c r="CL101" s="80"/>
      <c r="CM101" s="81"/>
      <c r="CN101" s="81"/>
      <c r="CO101" s="81"/>
      <c r="CP101" s="81"/>
      <c r="CQ101" s="84"/>
      <c r="CR101" s="85"/>
      <c r="CS101" s="85"/>
      <c r="CT101" s="85"/>
      <c r="CU101" s="85"/>
      <c r="CV101" s="85"/>
    </row>
    <row r="102" spans="1:100" x14ac:dyDescent="0.15">
      <c r="A102" s="7" t="s">
        <v>769</v>
      </c>
      <c r="B102" s="7">
        <v>1</v>
      </c>
      <c r="C102" s="7" t="str">
        <f>_xlfn.XLOOKUP(A102,業務名一覧!G:G,業務名一覧!D:D)</f>
        <v>浄化槽保守点検業務委託</v>
      </c>
      <c r="D102" s="10" t="s">
        <v>957</v>
      </c>
      <c r="E102" s="11">
        <v>45798</v>
      </c>
      <c r="F102" s="13">
        <v>46112</v>
      </c>
      <c r="G102" s="24"/>
      <c r="H102" s="25"/>
      <c r="I102" s="25"/>
      <c r="J102" s="25"/>
      <c r="K102" s="25"/>
      <c r="L102" s="25"/>
      <c r="M102" s="25"/>
      <c r="N102" s="25"/>
      <c r="O102" s="25"/>
      <c r="P102" s="27"/>
      <c r="Q102" s="27"/>
      <c r="R102" s="27"/>
      <c r="S102" s="27"/>
      <c r="T102" s="27"/>
      <c r="U102" s="30"/>
      <c r="V102" s="30"/>
      <c r="W102" s="30"/>
      <c r="X102" s="30"/>
      <c r="Y102" s="30"/>
      <c r="Z102" s="30"/>
      <c r="AA102" s="30"/>
      <c r="AB102" s="30"/>
      <c r="AC102" s="37" t="s">
        <v>1095</v>
      </c>
      <c r="AD102" s="38" t="s">
        <v>1153</v>
      </c>
      <c r="AE102" s="41" t="s">
        <v>1154</v>
      </c>
      <c r="AF102" s="41" t="s">
        <v>1198</v>
      </c>
      <c r="AG102" s="38" t="s">
        <v>1155</v>
      </c>
      <c r="AH102" s="38" t="s">
        <v>1156</v>
      </c>
      <c r="AI102" s="38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61"/>
      <c r="BE102" s="62"/>
      <c r="BF102" s="62"/>
      <c r="BG102" s="62"/>
      <c r="BH102" s="62"/>
      <c r="BI102" s="62"/>
      <c r="BJ102" s="66"/>
      <c r="BK102" s="66"/>
      <c r="BL102" s="66"/>
      <c r="BM102" s="66"/>
      <c r="BN102" s="66"/>
      <c r="BO102" s="66"/>
      <c r="BP102" s="66"/>
      <c r="BQ102" s="69"/>
      <c r="BR102" s="70"/>
      <c r="BS102" s="70"/>
      <c r="BT102" s="70"/>
      <c r="BU102" s="70"/>
      <c r="BV102" s="70"/>
      <c r="BW102" s="70"/>
      <c r="BX102" s="70"/>
      <c r="BY102" s="72"/>
      <c r="BZ102" s="72"/>
      <c r="CA102" s="72"/>
      <c r="CB102" s="72"/>
      <c r="CC102" s="72"/>
      <c r="CD102" s="72"/>
      <c r="CE102" s="76"/>
      <c r="CF102" s="77"/>
      <c r="CG102" s="77"/>
      <c r="CH102" s="77"/>
      <c r="CI102" s="77"/>
      <c r="CJ102" s="77"/>
      <c r="CK102" s="77"/>
      <c r="CL102" s="80"/>
      <c r="CM102" s="81"/>
      <c r="CN102" s="81"/>
      <c r="CO102" s="81"/>
      <c r="CP102" s="81"/>
      <c r="CQ102" s="84"/>
      <c r="CR102" s="85"/>
      <c r="CS102" s="85"/>
      <c r="CT102" s="85"/>
      <c r="CU102" s="85"/>
      <c r="CV102" s="85"/>
    </row>
    <row r="103" spans="1:100" x14ac:dyDescent="0.15">
      <c r="A103" s="7" t="s">
        <v>770</v>
      </c>
      <c r="B103" s="7">
        <v>1</v>
      </c>
      <c r="C103" s="7" t="str">
        <f>_xlfn.XLOOKUP(A103,業務名一覧!G:G,業務名一覧!D:D)</f>
        <v>緑地管理業務委託</v>
      </c>
      <c r="D103" s="10" t="s">
        <v>958</v>
      </c>
      <c r="E103" s="11">
        <v>45663</v>
      </c>
      <c r="F103" s="13">
        <v>45747</v>
      </c>
      <c r="G103" s="24"/>
      <c r="H103" s="25"/>
      <c r="I103" s="25"/>
      <c r="J103" s="25"/>
      <c r="K103" s="25"/>
      <c r="L103" s="25"/>
      <c r="M103" s="25"/>
      <c r="N103" s="25"/>
      <c r="O103" s="25"/>
      <c r="P103" s="27"/>
      <c r="Q103" s="27"/>
      <c r="R103" s="27"/>
      <c r="S103" s="27"/>
      <c r="T103" s="27"/>
      <c r="U103" s="30"/>
      <c r="V103" s="30"/>
      <c r="W103" s="30"/>
      <c r="X103" s="30"/>
      <c r="Y103" s="30"/>
      <c r="Z103" s="30"/>
      <c r="AA103" s="30"/>
      <c r="AB103" s="30"/>
      <c r="AC103" s="37"/>
      <c r="AD103" s="38"/>
      <c r="AE103" s="38"/>
      <c r="AF103" s="38"/>
      <c r="AG103" s="38"/>
      <c r="AH103" s="38"/>
      <c r="AI103" s="38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61"/>
      <c r="BE103" s="62"/>
      <c r="BF103" s="62"/>
      <c r="BG103" s="62"/>
      <c r="BH103" s="62"/>
      <c r="BI103" s="62"/>
      <c r="BJ103" s="66"/>
      <c r="BK103" s="66"/>
      <c r="BL103" s="66"/>
      <c r="BM103" s="66"/>
      <c r="BN103" s="66"/>
      <c r="BO103" s="66"/>
      <c r="BP103" s="66"/>
      <c r="BQ103" s="69"/>
      <c r="BR103" s="70"/>
      <c r="BS103" s="70"/>
      <c r="BT103" s="70"/>
      <c r="BU103" s="70"/>
      <c r="BV103" s="70"/>
      <c r="BW103" s="70"/>
      <c r="BX103" s="70"/>
      <c r="BY103" s="75"/>
      <c r="BZ103" s="72"/>
      <c r="CA103" s="72"/>
      <c r="CB103" s="72"/>
      <c r="CC103" s="72"/>
      <c r="CD103" s="72"/>
      <c r="CE103" s="76" t="s">
        <v>1424</v>
      </c>
      <c r="CF103" s="79" t="s">
        <v>1482</v>
      </c>
      <c r="CG103" s="79"/>
      <c r="CH103" s="79" t="s">
        <v>1477</v>
      </c>
      <c r="CI103" s="79" t="s">
        <v>1533</v>
      </c>
      <c r="CJ103" s="79" t="s">
        <v>1469</v>
      </c>
      <c r="CK103" s="79"/>
      <c r="CL103" s="80"/>
      <c r="CM103" s="81"/>
      <c r="CN103" s="81"/>
      <c r="CO103" s="81"/>
      <c r="CP103" s="81"/>
      <c r="CQ103" s="84"/>
      <c r="CR103" s="85"/>
      <c r="CS103" s="85"/>
      <c r="CT103" s="85"/>
      <c r="CU103" s="85"/>
      <c r="CV103" s="85"/>
    </row>
    <row r="104" spans="1:100" ht="67.5" x14ac:dyDescent="0.15">
      <c r="A104" s="7" t="s">
        <v>771</v>
      </c>
      <c r="B104" s="7">
        <v>2</v>
      </c>
      <c r="C104" s="7" t="str">
        <f>_xlfn.XLOOKUP(A104,業務名一覧!G:G,業務名一覧!D:D)</f>
        <v>遊具点検業務委託</v>
      </c>
      <c r="D104" s="10" t="s">
        <v>959</v>
      </c>
      <c r="E104" s="11">
        <v>45918</v>
      </c>
      <c r="F104" s="13">
        <v>46017</v>
      </c>
      <c r="G104" s="24"/>
      <c r="H104" s="25"/>
      <c r="I104" s="25"/>
      <c r="J104" s="25"/>
      <c r="K104" s="25"/>
      <c r="L104" s="25"/>
      <c r="M104" s="25"/>
      <c r="N104" s="25"/>
      <c r="O104" s="25"/>
      <c r="P104" s="27"/>
      <c r="Q104" s="27"/>
      <c r="R104" s="27"/>
      <c r="S104" s="27"/>
      <c r="T104" s="27"/>
      <c r="U104" s="30"/>
      <c r="V104" s="30"/>
      <c r="W104" s="30"/>
      <c r="X104" s="30"/>
      <c r="Y104" s="30"/>
      <c r="Z104" s="30"/>
      <c r="AA104" s="30"/>
      <c r="AB104" s="30"/>
      <c r="AC104" s="37"/>
      <c r="AD104" s="38"/>
      <c r="AE104" s="38"/>
      <c r="AF104" s="38"/>
      <c r="AG104" s="38"/>
      <c r="AH104" s="38"/>
      <c r="AI104" s="38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61"/>
      <c r="BE104" s="62"/>
      <c r="BF104" s="62"/>
      <c r="BG104" s="62"/>
      <c r="BH104" s="62"/>
      <c r="BI104" s="62"/>
      <c r="BJ104" s="66"/>
      <c r="BK104" s="66"/>
      <c r="BL104" s="66"/>
      <c r="BM104" s="66"/>
      <c r="BN104" s="66"/>
      <c r="BO104" s="66"/>
      <c r="BP104" s="66"/>
      <c r="BQ104" s="69"/>
      <c r="BR104" s="70"/>
      <c r="BS104" s="70"/>
      <c r="BT104" s="70"/>
      <c r="BU104" s="70"/>
      <c r="BV104" s="70"/>
      <c r="BW104" s="70"/>
      <c r="BX104" s="70"/>
      <c r="BY104" s="72"/>
      <c r="BZ104" s="72"/>
      <c r="CA104" s="72"/>
      <c r="CB104" s="72"/>
      <c r="CC104" s="72"/>
      <c r="CD104" s="72"/>
      <c r="CE104" s="76"/>
      <c r="CF104" s="77"/>
      <c r="CG104" s="77"/>
      <c r="CH104" s="77"/>
      <c r="CI104" s="77"/>
      <c r="CJ104" s="77"/>
      <c r="CK104" s="77"/>
      <c r="CL104" s="80"/>
      <c r="CM104" s="81"/>
      <c r="CN104" s="81"/>
      <c r="CO104" s="81"/>
      <c r="CP104" s="81"/>
      <c r="CQ104" s="84" t="s">
        <v>1725</v>
      </c>
      <c r="CR104" s="86" t="s">
        <v>1836</v>
      </c>
      <c r="CS104" s="87" t="s">
        <v>1839</v>
      </c>
      <c r="CT104" s="86" t="s">
        <v>1798</v>
      </c>
      <c r="CU104" s="86" t="s">
        <v>1840</v>
      </c>
      <c r="CV104" s="87" t="s">
        <v>1841</v>
      </c>
    </row>
    <row r="105" spans="1:100" ht="27" x14ac:dyDescent="0.15">
      <c r="A105" s="7" t="s">
        <v>772</v>
      </c>
      <c r="B105" s="7">
        <v>1</v>
      </c>
      <c r="C105" s="7" t="str">
        <f>_xlfn.XLOOKUP(A105,業務名一覧!G:G,業務名一覧!D:D)</f>
        <v>グリストラップ清掃業務委託</v>
      </c>
      <c r="D105" s="10" t="s">
        <v>958</v>
      </c>
      <c r="E105" s="11">
        <v>45839</v>
      </c>
      <c r="F105" s="13">
        <v>46112</v>
      </c>
      <c r="G105" s="24"/>
      <c r="H105" s="25"/>
      <c r="I105" s="25"/>
      <c r="J105" s="25"/>
      <c r="K105" s="25"/>
      <c r="L105" s="25"/>
      <c r="M105" s="25"/>
      <c r="N105" s="25"/>
      <c r="O105" s="25"/>
      <c r="P105" s="27"/>
      <c r="Q105" s="27"/>
      <c r="R105" s="27"/>
      <c r="S105" s="27"/>
      <c r="T105" s="27"/>
      <c r="U105" s="30"/>
      <c r="V105" s="30"/>
      <c r="W105" s="30"/>
      <c r="X105" s="30"/>
      <c r="Y105" s="30"/>
      <c r="Z105" s="30"/>
      <c r="AA105" s="30"/>
      <c r="AB105" s="30"/>
      <c r="AC105" s="37"/>
      <c r="AD105" s="38"/>
      <c r="AE105" s="38"/>
      <c r="AF105" s="38"/>
      <c r="AG105" s="38"/>
      <c r="AH105" s="38"/>
      <c r="AI105" s="38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61"/>
      <c r="BE105" s="62"/>
      <c r="BF105" s="62"/>
      <c r="BG105" s="62"/>
      <c r="BH105" s="62"/>
      <c r="BI105" s="62"/>
      <c r="BJ105" s="66"/>
      <c r="BK105" s="66"/>
      <c r="BL105" s="66"/>
      <c r="BM105" s="66"/>
      <c r="BN105" s="66"/>
      <c r="BO105" s="66"/>
      <c r="BP105" s="66"/>
      <c r="BQ105" s="69"/>
      <c r="BR105" s="70"/>
      <c r="BS105" s="70"/>
      <c r="BT105" s="70"/>
      <c r="BU105" s="70"/>
      <c r="BV105" s="70"/>
      <c r="BW105" s="70"/>
      <c r="BX105" s="70"/>
      <c r="BY105" s="72"/>
      <c r="BZ105" s="72"/>
      <c r="CA105" s="72"/>
      <c r="CB105" s="72"/>
      <c r="CC105" s="72"/>
      <c r="CD105" s="72"/>
      <c r="CE105" s="76"/>
      <c r="CF105" s="77"/>
      <c r="CG105" s="77"/>
      <c r="CH105" s="77"/>
      <c r="CI105" s="77"/>
      <c r="CJ105" s="77"/>
      <c r="CK105" s="77"/>
      <c r="CL105" s="80"/>
      <c r="CM105" s="81"/>
      <c r="CN105" s="81"/>
      <c r="CO105" s="81"/>
      <c r="CP105" s="81"/>
      <c r="CQ105" s="84" t="s">
        <v>1725</v>
      </c>
      <c r="CR105" s="86" t="s">
        <v>1789</v>
      </c>
      <c r="CS105" s="87" t="s">
        <v>1842</v>
      </c>
      <c r="CT105" s="86" t="s">
        <v>1843</v>
      </c>
      <c r="CU105" s="86" t="s">
        <v>1790</v>
      </c>
      <c r="CV105" s="86"/>
    </row>
    <row r="106" spans="1:100" ht="27" x14ac:dyDescent="0.15">
      <c r="A106" s="7" t="s">
        <v>773</v>
      </c>
      <c r="B106" s="7">
        <v>3</v>
      </c>
      <c r="C106" s="7" t="str">
        <f>_xlfn.XLOOKUP(A106,業務名一覧!G:G,業務名一覧!D:D)</f>
        <v>エアコン清掃業務委託</v>
      </c>
      <c r="D106" s="10" t="s">
        <v>960</v>
      </c>
      <c r="E106" s="11">
        <v>45947</v>
      </c>
      <c r="F106" s="13">
        <v>46112</v>
      </c>
      <c r="G106" s="24"/>
      <c r="H106" s="25"/>
      <c r="I106" s="25"/>
      <c r="J106" s="25"/>
      <c r="K106" s="25"/>
      <c r="L106" s="25"/>
      <c r="M106" s="25"/>
      <c r="N106" s="25"/>
      <c r="O106" s="25"/>
      <c r="P106" s="27"/>
      <c r="Q106" s="27"/>
      <c r="R106" s="27"/>
      <c r="S106" s="27"/>
      <c r="T106" s="27"/>
      <c r="U106" s="30"/>
      <c r="V106" s="30"/>
      <c r="W106" s="30"/>
      <c r="X106" s="30"/>
      <c r="Y106" s="30"/>
      <c r="Z106" s="30"/>
      <c r="AA106" s="30"/>
      <c r="AB106" s="30"/>
      <c r="AC106" s="37"/>
      <c r="AD106" s="38"/>
      <c r="AE106" s="38"/>
      <c r="AF106" s="38"/>
      <c r="AG106" s="38"/>
      <c r="AH106" s="38"/>
      <c r="AI106" s="38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61" t="s">
        <v>1234</v>
      </c>
      <c r="BE106" s="63" t="s">
        <v>1311</v>
      </c>
      <c r="BF106" s="64" t="s">
        <v>1312</v>
      </c>
      <c r="BG106" s="63" t="s">
        <v>1313</v>
      </c>
      <c r="BH106" s="63" t="s">
        <v>1314</v>
      </c>
      <c r="BI106" s="63"/>
      <c r="BJ106" s="66"/>
      <c r="BK106" s="66"/>
      <c r="BL106" s="66"/>
      <c r="BM106" s="66"/>
      <c r="BN106" s="66"/>
      <c r="BO106" s="66"/>
      <c r="BP106" s="66"/>
      <c r="BQ106" s="69"/>
      <c r="BR106" s="70"/>
      <c r="BS106" s="70"/>
      <c r="BT106" s="70"/>
      <c r="BU106" s="70"/>
      <c r="BV106" s="70"/>
      <c r="BW106" s="70"/>
      <c r="BX106" s="70"/>
      <c r="BY106" s="72"/>
      <c r="BZ106" s="72"/>
      <c r="CA106" s="72"/>
      <c r="CB106" s="72"/>
      <c r="CC106" s="72"/>
      <c r="CD106" s="72"/>
      <c r="CE106" s="76"/>
      <c r="CF106" s="77"/>
      <c r="CG106" s="77"/>
      <c r="CH106" s="77"/>
      <c r="CI106" s="77"/>
      <c r="CJ106" s="77"/>
      <c r="CK106" s="77"/>
      <c r="CL106" s="80"/>
      <c r="CM106" s="81"/>
      <c r="CN106" s="81"/>
      <c r="CO106" s="81"/>
      <c r="CP106" s="81"/>
      <c r="CQ106" s="84"/>
      <c r="CR106" s="85"/>
      <c r="CS106" s="85"/>
      <c r="CT106" s="85"/>
      <c r="CU106" s="85"/>
      <c r="CV106" s="85"/>
    </row>
    <row r="107" spans="1:100" ht="40.5" x14ac:dyDescent="0.15">
      <c r="A107" s="7" t="s">
        <v>774</v>
      </c>
      <c r="B107" s="7">
        <v>1</v>
      </c>
      <c r="C107" s="7" t="str">
        <f>_xlfn.XLOOKUP(A107,業務名一覧!G:G,業務名一覧!D:D)</f>
        <v>高木剪定業務委託</v>
      </c>
      <c r="D107" s="10" t="s">
        <v>957</v>
      </c>
      <c r="E107" s="11" t="s">
        <v>1060</v>
      </c>
      <c r="F107" s="13" t="s">
        <v>1060</v>
      </c>
      <c r="G107" s="24"/>
      <c r="H107" s="25"/>
      <c r="I107" s="25"/>
      <c r="J107" s="25"/>
      <c r="K107" s="25"/>
      <c r="L107" s="25"/>
      <c r="M107" s="25"/>
      <c r="N107" s="25"/>
      <c r="O107" s="25"/>
      <c r="P107" s="27"/>
      <c r="Q107" s="27"/>
      <c r="R107" s="27"/>
      <c r="S107" s="27"/>
      <c r="T107" s="27"/>
      <c r="U107" s="30"/>
      <c r="V107" s="30"/>
      <c r="W107" s="30"/>
      <c r="X107" s="30"/>
      <c r="Y107" s="30"/>
      <c r="Z107" s="30"/>
      <c r="AA107" s="30"/>
      <c r="AB107" s="30"/>
      <c r="AC107" s="37"/>
      <c r="AD107" s="38"/>
      <c r="AE107" s="38"/>
      <c r="AF107" s="38"/>
      <c r="AG107" s="38"/>
      <c r="AH107" s="38"/>
      <c r="AI107" s="38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61"/>
      <c r="BE107" s="62"/>
      <c r="BF107" s="62"/>
      <c r="BG107" s="62"/>
      <c r="BH107" s="62"/>
      <c r="BI107" s="62"/>
      <c r="BJ107" s="66"/>
      <c r="BK107" s="66"/>
      <c r="BL107" s="66"/>
      <c r="BM107" s="66"/>
      <c r="BN107" s="66"/>
      <c r="BO107" s="66"/>
      <c r="BP107" s="66"/>
      <c r="BQ107" s="69"/>
      <c r="BR107" s="70"/>
      <c r="BS107" s="70"/>
      <c r="BT107" s="70"/>
      <c r="BU107" s="70"/>
      <c r="BV107" s="70"/>
      <c r="BW107" s="70"/>
      <c r="BX107" s="70"/>
      <c r="BY107" s="75"/>
      <c r="BZ107" s="72"/>
      <c r="CA107" s="72"/>
      <c r="CB107" s="72"/>
      <c r="CC107" s="72"/>
      <c r="CD107" s="72"/>
      <c r="CE107" s="76" t="s">
        <v>1424</v>
      </c>
      <c r="CF107" s="78" t="s">
        <v>1483</v>
      </c>
      <c r="CG107" s="79" t="s">
        <v>1484</v>
      </c>
      <c r="CH107" s="79" t="s">
        <v>1477</v>
      </c>
      <c r="CI107" s="78" t="s">
        <v>1534</v>
      </c>
      <c r="CJ107" s="79"/>
      <c r="CK107" s="79" t="s">
        <v>1485</v>
      </c>
      <c r="CL107" s="80"/>
      <c r="CM107" s="81"/>
      <c r="CN107" s="81"/>
      <c r="CO107" s="81"/>
      <c r="CP107" s="81"/>
      <c r="CQ107" s="84"/>
      <c r="CR107" s="85"/>
      <c r="CS107" s="85"/>
      <c r="CT107" s="85"/>
      <c r="CU107" s="85"/>
      <c r="CV107" s="85"/>
    </row>
    <row r="108" spans="1:100" ht="81" x14ac:dyDescent="0.15">
      <c r="A108" s="7" t="s">
        <v>775</v>
      </c>
      <c r="B108" s="7">
        <v>1</v>
      </c>
      <c r="C108" s="7" t="str">
        <f>_xlfn.XLOOKUP(A108,業務名一覧!G:G,業務名一覧!D:D)</f>
        <v>厨房機器保守点検業務委託</v>
      </c>
      <c r="D108" s="99" t="s">
        <v>1951</v>
      </c>
      <c r="E108" s="11">
        <v>45940</v>
      </c>
      <c r="F108" s="13">
        <v>46081</v>
      </c>
      <c r="G108" s="24"/>
      <c r="H108" s="25"/>
      <c r="I108" s="25"/>
      <c r="J108" s="25"/>
      <c r="K108" s="25"/>
      <c r="L108" s="25"/>
      <c r="M108" s="25"/>
      <c r="N108" s="25"/>
      <c r="O108" s="25"/>
      <c r="P108" s="27"/>
      <c r="Q108" s="27"/>
      <c r="R108" s="27"/>
      <c r="S108" s="27"/>
      <c r="T108" s="27"/>
      <c r="U108" s="30"/>
      <c r="V108" s="30"/>
      <c r="W108" s="30"/>
      <c r="X108" s="30"/>
      <c r="Y108" s="30"/>
      <c r="Z108" s="30"/>
      <c r="AA108" s="30"/>
      <c r="AB108" s="30"/>
      <c r="AC108" s="37"/>
      <c r="AD108" s="38"/>
      <c r="AE108" s="38"/>
      <c r="AF108" s="38"/>
      <c r="AG108" s="38"/>
      <c r="AH108" s="38"/>
      <c r="AI108" s="38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61"/>
      <c r="BE108" s="62"/>
      <c r="BF108" s="62"/>
      <c r="BG108" s="62"/>
      <c r="BH108" s="62"/>
      <c r="BI108" s="62"/>
      <c r="BJ108" s="66"/>
      <c r="BK108" s="66"/>
      <c r="BL108" s="66"/>
      <c r="BM108" s="66"/>
      <c r="BN108" s="66"/>
      <c r="BO108" s="66"/>
      <c r="BP108" s="66"/>
      <c r="BQ108" s="69"/>
      <c r="BR108" s="70"/>
      <c r="BS108" s="70"/>
      <c r="BT108" s="70"/>
      <c r="BU108" s="70"/>
      <c r="BV108" s="70"/>
      <c r="BW108" s="70"/>
      <c r="BX108" s="70"/>
      <c r="BY108" s="72"/>
      <c r="BZ108" s="72"/>
      <c r="CA108" s="72"/>
      <c r="CB108" s="72"/>
      <c r="CC108" s="72"/>
      <c r="CD108" s="72"/>
      <c r="CE108" s="76"/>
      <c r="CF108" s="77"/>
      <c r="CG108" s="77"/>
      <c r="CH108" s="77"/>
      <c r="CI108" s="77"/>
      <c r="CJ108" s="77"/>
      <c r="CK108" s="77"/>
      <c r="CL108" s="80"/>
      <c r="CM108" s="81"/>
      <c r="CN108" s="81"/>
      <c r="CO108" s="81"/>
      <c r="CP108" s="81"/>
      <c r="CQ108" s="84" t="s">
        <v>1725</v>
      </c>
      <c r="CR108" s="87" t="s">
        <v>1845</v>
      </c>
      <c r="CS108" s="86" t="s">
        <v>1846</v>
      </c>
      <c r="CT108" s="86" t="s">
        <v>1844</v>
      </c>
      <c r="CU108" s="86" t="s">
        <v>1821</v>
      </c>
      <c r="CV108" s="86"/>
    </row>
    <row r="109" spans="1:100" ht="108" x14ac:dyDescent="0.15">
      <c r="A109" s="7" t="s">
        <v>776</v>
      </c>
      <c r="B109" s="7">
        <v>1</v>
      </c>
      <c r="C109" s="7" t="str">
        <f>_xlfn.XLOOKUP(A109,業務名一覧!G:G,業務名一覧!D:D)</f>
        <v>厨房設備及び便器等尿石除去・高圧洗浄清掃業務委託</v>
      </c>
      <c r="D109" s="99" t="s">
        <v>1951</v>
      </c>
      <c r="E109" s="11">
        <v>45951</v>
      </c>
      <c r="F109" s="13">
        <v>46081</v>
      </c>
      <c r="G109" s="24"/>
      <c r="H109" s="25"/>
      <c r="I109" s="25"/>
      <c r="J109" s="25"/>
      <c r="K109" s="25"/>
      <c r="L109" s="25"/>
      <c r="M109" s="25"/>
      <c r="N109" s="25"/>
      <c r="O109" s="25"/>
      <c r="P109" s="27"/>
      <c r="Q109" s="27"/>
      <c r="R109" s="27"/>
      <c r="S109" s="27"/>
      <c r="T109" s="27"/>
      <c r="U109" s="30"/>
      <c r="V109" s="30"/>
      <c r="W109" s="30"/>
      <c r="X109" s="30"/>
      <c r="Y109" s="30"/>
      <c r="Z109" s="30"/>
      <c r="AA109" s="30"/>
      <c r="AB109" s="30"/>
      <c r="AC109" s="37"/>
      <c r="AD109" s="38"/>
      <c r="AE109" s="38"/>
      <c r="AF109" s="38"/>
      <c r="AG109" s="38"/>
      <c r="AH109" s="38"/>
      <c r="AI109" s="38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61"/>
      <c r="BE109" s="62"/>
      <c r="BF109" s="62"/>
      <c r="BG109" s="62"/>
      <c r="BH109" s="62"/>
      <c r="BI109" s="62"/>
      <c r="BJ109" s="66"/>
      <c r="BK109" s="66"/>
      <c r="BL109" s="66"/>
      <c r="BM109" s="66"/>
      <c r="BN109" s="66"/>
      <c r="BO109" s="66"/>
      <c r="BP109" s="66"/>
      <c r="BQ109" s="69"/>
      <c r="BR109" s="70"/>
      <c r="BS109" s="70"/>
      <c r="BT109" s="70"/>
      <c r="BU109" s="70"/>
      <c r="BV109" s="70"/>
      <c r="BW109" s="70"/>
      <c r="BX109" s="70"/>
      <c r="BY109" s="72"/>
      <c r="BZ109" s="72"/>
      <c r="CA109" s="72"/>
      <c r="CB109" s="72"/>
      <c r="CC109" s="72"/>
      <c r="CD109" s="72"/>
      <c r="CE109" s="76"/>
      <c r="CF109" s="77"/>
      <c r="CG109" s="77"/>
      <c r="CH109" s="77"/>
      <c r="CI109" s="77"/>
      <c r="CJ109" s="77"/>
      <c r="CK109" s="77"/>
      <c r="CL109" s="80"/>
      <c r="CM109" s="81"/>
      <c r="CN109" s="81"/>
      <c r="CO109" s="81"/>
      <c r="CP109" s="81"/>
      <c r="CQ109" s="84" t="s">
        <v>1725</v>
      </c>
      <c r="CR109" s="87" t="s">
        <v>1847</v>
      </c>
      <c r="CS109" s="86" t="s">
        <v>1848</v>
      </c>
      <c r="CT109" s="86" t="s">
        <v>1798</v>
      </c>
      <c r="CU109" s="86" t="s">
        <v>1821</v>
      </c>
      <c r="CV109" s="86"/>
    </row>
    <row r="110" spans="1:100" x14ac:dyDescent="0.15">
      <c r="A110" s="7" t="s">
        <v>777</v>
      </c>
      <c r="B110" s="7">
        <v>0</v>
      </c>
      <c r="C110" s="7" t="str">
        <f>_xlfn.XLOOKUP(A110,業務名一覧!G:G,業務名一覧!D:D)</f>
        <v>機械警備業務委託</v>
      </c>
      <c r="D110" s="10" t="s">
        <v>961</v>
      </c>
      <c r="E110" s="11">
        <v>45748</v>
      </c>
      <c r="F110" s="13">
        <v>46112</v>
      </c>
      <c r="G110" s="24"/>
      <c r="H110" s="25"/>
      <c r="I110" s="25"/>
      <c r="J110" s="25"/>
      <c r="K110" s="25"/>
      <c r="L110" s="25"/>
      <c r="M110" s="25"/>
      <c r="N110" s="25"/>
      <c r="O110" s="25"/>
      <c r="P110" s="27"/>
      <c r="Q110" s="27"/>
      <c r="R110" s="27"/>
      <c r="S110" s="27"/>
      <c r="T110" s="27"/>
      <c r="U110" s="30"/>
      <c r="V110" s="30"/>
      <c r="W110" s="30"/>
      <c r="X110" s="30"/>
      <c r="Y110" s="30"/>
      <c r="Z110" s="30"/>
      <c r="AA110" s="30"/>
      <c r="AB110" s="30"/>
      <c r="AC110" s="37"/>
      <c r="AD110" s="38"/>
      <c r="AE110" s="38"/>
      <c r="AF110" s="38"/>
      <c r="AG110" s="38"/>
      <c r="AH110" s="38"/>
      <c r="AI110" s="38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61"/>
      <c r="BE110" s="62"/>
      <c r="BF110" s="62"/>
      <c r="BG110" s="62"/>
      <c r="BH110" s="62"/>
      <c r="BI110" s="62"/>
      <c r="BJ110" s="66"/>
      <c r="BK110" s="66"/>
      <c r="BL110" s="66"/>
      <c r="BM110" s="66"/>
      <c r="BN110" s="66"/>
      <c r="BO110" s="66"/>
      <c r="BP110" s="66"/>
      <c r="BQ110" s="69"/>
      <c r="BR110" s="70"/>
      <c r="BS110" s="70"/>
      <c r="BT110" s="70"/>
      <c r="BU110" s="70"/>
      <c r="BV110" s="70"/>
      <c r="BW110" s="70"/>
      <c r="BX110" s="70"/>
      <c r="BY110" s="72"/>
      <c r="BZ110" s="72"/>
      <c r="CA110" s="72"/>
      <c r="CB110" s="72"/>
      <c r="CC110" s="72"/>
      <c r="CD110" s="72"/>
      <c r="CE110" s="76"/>
      <c r="CF110" s="77"/>
      <c r="CG110" s="77"/>
      <c r="CH110" s="77"/>
      <c r="CI110" s="77"/>
      <c r="CJ110" s="77"/>
      <c r="CK110" s="77"/>
      <c r="CL110" s="80" t="s">
        <v>1725</v>
      </c>
      <c r="CM110" s="82" t="s">
        <v>1735</v>
      </c>
      <c r="CN110" s="82"/>
      <c r="CO110" s="82" t="s">
        <v>1739</v>
      </c>
      <c r="CP110" s="82"/>
      <c r="CQ110" s="84"/>
      <c r="CR110" s="85"/>
      <c r="CS110" s="85"/>
      <c r="CT110" s="85"/>
      <c r="CU110" s="85"/>
      <c r="CV110" s="85"/>
    </row>
    <row r="111" spans="1:100" x14ac:dyDescent="0.15">
      <c r="A111" s="7" t="s">
        <v>778</v>
      </c>
      <c r="B111" s="7">
        <v>1</v>
      </c>
      <c r="C111" s="7" t="str">
        <f>_xlfn.XLOOKUP(A111,業務名一覧!G:G,業務名一覧!D:D)</f>
        <v>浄化槽保守点検業務委託</v>
      </c>
      <c r="D111" s="10" t="s">
        <v>962</v>
      </c>
      <c r="E111" s="11">
        <v>45798</v>
      </c>
      <c r="F111" s="13">
        <v>46112</v>
      </c>
      <c r="G111" s="24"/>
      <c r="H111" s="25"/>
      <c r="I111" s="25"/>
      <c r="J111" s="25"/>
      <c r="K111" s="25"/>
      <c r="L111" s="25"/>
      <c r="M111" s="25"/>
      <c r="N111" s="25"/>
      <c r="O111" s="25"/>
      <c r="P111" s="27"/>
      <c r="Q111" s="27"/>
      <c r="R111" s="27"/>
      <c r="S111" s="27"/>
      <c r="T111" s="27"/>
      <c r="U111" s="30"/>
      <c r="V111" s="30"/>
      <c r="W111" s="30"/>
      <c r="X111" s="30"/>
      <c r="Y111" s="30"/>
      <c r="Z111" s="30"/>
      <c r="AA111" s="30"/>
      <c r="AB111" s="30"/>
      <c r="AC111" s="37" t="s">
        <v>1095</v>
      </c>
      <c r="AD111" s="38" t="s">
        <v>1157</v>
      </c>
      <c r="AE111" s="41" t="s">
        <v>1158</v>
      </c>
      <c r="AF111" s="41" t="s">
        <v>1198</v>
      </c>
      <c r="AG111" s="38" t="s">
        <v>1159</v>
      </c>
      <c r="AH111" s="38" t="s">
        <v>1160</v>
      </c>
      <c r="AI111" s="38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61"/>
      <c r="BE111" s="62"/>
      <c r="BF111" s="62"/>
      <c r="BG111" s="62"/>
      <c r="BH111" s="62"/>
      <c r="BI111" s="62"/>
      <c r="BJ111" s="66"/>
      <c r="BK111" s="66"/>
      <c r="BL111" s="66"/>
      <c r="BM111" s="66"/>
      <c r="BN111" s="66"/>
      <c r="BO111" s="66"/>
      <c r="BP111" s="66"/>
      <c r="BQ111" s="69"/>
      <c r="BR111" s="70"/>
      <c r="BS111" s="70"/>
      <c r="BT111" s="70"/>
      <c r="BU111" s="70"/>
      <c r="BV111" s="70"/>
      <c r="BW111" s="70"/>
      <c r="BX111" s="70"/>
      <c r="BY111" s="72"/>
      <c r="BZ111" s="72"/>
      <c r="CA111" s="72"/>
      <c r="CB111" s="72"/>
      <c r="CC111" s="72"/>
      <c r="CD111" s="72"/>
      <c r="CE111" s="76"/>
      <c r="CF111" s="77"/>
      <c r="CG111" s="77"/>
      <c r="CH111" s="77"/>
      <c r="CI111" s="77"/>
      <c r="CJ111" s="77"/>
      <c r="CK111" s="77"/>
      <c r="CL111" s="80"/>
      <c r="CM111" s="81"/>
      <c r="CN111" s="81"/>
      <c r="CO111" s="81"/>
      <c r="CP111" s="81"/>
      <c r="CQ111" s="84"/>
      <c r="CR111" s="85"/>
      <c r="CS111" s="85"/>
      <c r="CT111" s="85"/>
      <c r="CU111" s="85"/>
      <c r="CV111" s="85"/>
    </row>
    <row r="112" spans="1:100" ht="27" x14ac:dyDescent="0.15">
      <c r="A112" s="7" t="s">
        <v>779</v>
      </c>
      <c r="B112" s="7">
        <v>3</v>
      </c>
      <c r="C112" s="7" t="str">
        <f>_xlfn.XLOOKUP(A112,業務名一覧!G:G,業務名一覧!D:D)</f>
        <v>エアコン清掃業務委託</v>
      </c>
      <c r="D112" s="10" t="s">
        <v>963</v>
      </c>
      <c r="E112" s="11">
        <v>45947</v>
      </c>
      <c r="F112" s="13">
        <v>46112</v>
      </c>
      <c r="G112" s="24"/>
      <c r="H112" s="25"/>
      <c r="I112" s="25"/>
      <c r="J112" s="25"/>
      <c r="K112" s="25"/>
      <c r="L112" s="25"/>
      <c r="M112" s="25"/>
      <c r="N112" s="25"/>
      <c r="O112" s="25"/>
      <c r="P112" s="27"/>
      <c r="Q112" s="27"/>
      <c r="R112" s="27"/>
      <c r="S112" s="27"/>
      <c r="T112" s="27"/>
      <c r="U112" s="30"/>
      <c r="V112" s="30"/>
      <c r="W112" s="30"/>
      <c r="X112" s="30"/>
      <c r="Y112" s="30"/>
      <c r="Z112" s="30"/>
      <c r="AA112" s="30"/>
      <c r="AB112" s="30"/>
      <c r="AC112" s="37"/>
      <c r="AD112" s="38"/>
      <c r="AE112" s="38"/>
      <c r="AF112" s="38"/>
      <c r="AG112" s="38"/>
      <c r="AH112" s="38"/>
      <c r="AI112" s="38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61" t="s">
        <v>1234</v>
      </c>
      <c r="BE112" s="63" t="s">
        <v>1311</v>
      </c>
      <c r="BF112" s="64" t="s">
        <v>1315</v>
      </c>
      <c r="BG112" s="63" t="s">
        <v>1313</v>
      </c>
      <c r="BH112" s="63" t="s">
        <v>1314</v>
      </c>
      <c r="BI112" s="63"/>
      <c r="BJ112" s="66"/>
      <c r="BK112" s="66"/>
      <c r="BL112" s="66"/>
      <c r="BM112" s="66"/>
      <c r="BN112" s="66"/>
      <c r="BO112" s="66"/>
      <c r="BP112" s="66"/>
      <c r="BQ112" s="69"/>
      <c r="BR112" s="70"/>
      <c r="BS112" s="70"/>
      <c r="BT112" s="70"/>
      <c r="BU112" s="70"/>
      <c r="BV112" s="70"/>
      <c r="BW112" s="70"/>
      <c r="BX112" s="70"/>
      <c r="BY112" s="72"/>
      <c r="BZ112" s="72"/>
      <c r="CA112" s="72"/>
      <c r="CB112" s="72"/>
      <c r="CC112" s="72"/>
      <c r="CD112" s="72"/>
      <c r="CE112" s="76"/>
      <c r="CF112" s="77"/>
      <c r="CG112" s="77"/>
      <c r="CH112" s="77"/>
      <c r="CI112" s="77"/>
      <c r="CJ112" s="77"/>
      <c r="CK112" s="77"/>
      <c r="CL112" s="80"/>
      <c r="CM112" s="81"/>
      <c r="CN112" s="81"/>
      <c r="CO112" s="81"/>
      <c r="CP112" s="81"/>
      <c r="CQ112" s="84"/>
      <c r="CR112" s="85"/>
      <c r="CS112" s="85"/>
      <c r="CT112" s="85"/>
      <c r="CU112" s="85"/>
      <c r="CV112" s="85"/>
    </row>
    <row r="113" spans="1:100" ht="27" x14ac:dyDescent="0.15">
      <c r="A113" s="7" t="s">
        <v>780</v>
      </c>
      <c r="B113" s="7">
        <v>1</v>
      </c>
      <c r="C113" s="7" t="str">
        <f>_xlfn.XLOOKUP(A113,業務名一覧!G:G,業務名一覧!D:D)</f>
        <v>高木剪定業務委託</v>
      </c>
      <c r="D113" s="10" t="s">
        <v>962</v>
      </c>
      <c r="E113" s="11" t="s">
        <v>1060</v>
      </c>
      <c r="F113" s="13" t="s">
        <v>1060</v>
      </c>
      <c r="G113" s="24"/>
      <c r="H113" s="25"/>
      <c r="I113" s="25"/>
      <c r="J113" s="25"/>
      <c r="K113" s="25"/>
      <c r="L113" s="25"/>
      <c r="M113" s="25"/>
      <c r="N113" s="25"/>
      <c r="O113" s="25"/>
      <c r="P113" s="27"/>
      <c r="Q113" s="27"/>
      <c r="R113" s="27"/>
      <c r="S113" s="27"/>
      <c r="T113" s="27"/>
      <c r="U113" s="30"/>
      <c r="V113" s="30"/>
      <c r="W113" s="30"/>
      <c r="X113" s="30"/>
      <c r="Y113" s="30"/>
      <c r="Z113" s="30"/>
      <c r="AA113" s="30"/>
      <c r="AB113" s="30"/>
      <c r="AC113" s="37"/>
      <c r="AD113" s="38"/>
      <c r="AE113" s="38"/>
      <c r="AF113" s="38"/>
      <c r="AG113" s="38"/>
      <c r="AH113" s="38"/>
      <c r="AI113" s="38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61"/>
      <c r="BE113" s="62"/>
      <c r="BF113" s="62"/>
      <c r="BG113" s="62"/>
      <c r="BH113" s="62"/>
      <c r="BI113" s="62"/>
      <c r="BJ113" s="66"/>
      <c r="BK113" s="66"/>
      <c r="BL113" s="66"/>
      <c r="BM113" s="66"/>
      <c r="BN113" s="66"/>
      <c r="BO113" s="66"/>
      <c r="BP113" s="66"/>
      <c r="BQ113" s="69"/>
      <c r="BR113" s="70"/>
      <c r="BS113" s="70"/>
      <c r="BT113" s="70"/>
      <c r="BU113" s="70"/>
      <c r="BV113" s="70"/>
      <c r="BW113" s="70"/>
      <c r="BX113" s="70"/>
      <c r="BY113" s="75"/>
      <c r="BZ113" s="72"/>
      <c r="CA113" s="72"/>
      <c r="CB113" s="72"/>
      <c r="CC113" s="72"/>
      <c r="CD113" s="72"/>
      <c r="CE113" s="76" t="s">
        <v>1424</v>
      </c>
      <c r="CF113" s="79" t="s">
        <v>1486</v>
      </c>
      <c r="CG113" s="79" t="s">
        <v>1487</v>
      </c>
      <c r="CH113" s="79" t="s">
        <v>1477</v>
      </c>
      <c r="CI113" s="78" t="s">
        <v>1535</v>
      </c>
      <c r="CJ113" s="79"/>
      <c r="CK113" s="79" t="s">
        <v>1488</v>
      </c>
      <c r="CL113" s="80"/>
      <c r="CM113" s="81"/>
      <c r="CN113" s="81"/>
      <c r="CO113" s="81"/>
      <c r="CP113" s="81"/>
      <c r="CQ113" s="84"/>
      <c r="CR113" s="85"/>
      <c r="CS113" s="85"/>
      <c r="CT113" s="85"/>
      <c r="CU113" s="85"/>
      <c r="CV113" s="85"/>
    </row>
    <row r="114" spans="1:100" x14ac:dyDescent="0.15">
      <c r="A114" s="7" t="s">
        <v>709</v>
      </c>
      <c r="B114" s="7">
        <v>1</v>
      </c>
      <c r="C114" s="7" t="str">
        <f>_xlfn.XLOOKUP(A114,業務名一覧!G:G,業務名一覧!D:D)</f>
        <v>機械警備業務委託</v>
      </c>
      <c r="D114" s="10" t="s">
        <v>964</v>
      </c>
      <c r="E114" s="11">
        <v>45748</v>
      </c>
      <c r="F114" s="13">
        <v>46112</v>
      </c>
      <c r="G114" s="24"/>
      <c r="H114" s="25"/>
      <c r="I114" s="25"/>
      <c r="J114" s="25"/>
      <c r="K114" s="25"/>
      <c r="L114" s="25"/>
      <c r="M114" s="25"/>
      <c r="N114" s="25"/>
      <c r="O114" s="25"/>
      <c r="P114" s="27"/>
      <c r="Q114" s="27"/>
      <c r="R114" s="27"/>
      <c r="S114" s="27"/>
      <c r="T114" s="27"/>
      <c r="U114" s="30"/>
      <c r="V114" s="30"/>
      <c r="W114" s="30"/>
      <c r="X114" s="30"/>
      <c r="Y114" s="30"/>
      <c r="Z114" s="30"/>
      <c r="AA114" s="30"/>
      <c r="AB114" s="30"/>
      <c r="AC114" s="37"/>
      <c r="AD114" s="38"/>
      <c r="AE114" s="38"/>
      <c r="AF114" s="38"/>
      <c r="AG114" s="38"/>
      <c r="AH114" s="38"/>
      <c r="AI114" s="38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61"/>
      <c r="BE114" s="62"/>
      <c r="BF114" s="62"/>
      <c r="BG114" s="62"/>
      <c r="BH114" s="62"/>
      <c r="BI114" s="62"/>
      <c r="BJ114" s="66"/>
      <c r="BK114" s="66"/>
      <c r="BL114" s="66"/>
      <c r="BM114" s="66"/>
      <c r="BN114" s="66"/>
      <c r="BO114" s="66"/>
      <c r="BP114" s="66"/>
      <c r="BQ114" s="69"/>
      <c r="BR114" s="70"/>
      <c r="BS114" s="70"/>
      <c r="BT114" s="70"/>
      <c r="BU114" s="70"/>
      <c r="BV114" s="70"/>
      <c r="BW114" s="70"/>
      <c r="BX114" s="70"/>
      <c r="BY114" s="72"/>
      <c r="BZ114" s="72"/>
      <c r="CA114" s="72"/>
      <c r="CB114" s="72"/>
      <c r="CC114" s="72"/>
      <c r="CD114" s="72"/>
      <c r="CE114" s="76"/>
      <c r="CF114" s="77"/>
      <c r="CG114" s="77"/>
      <c r="CH114" s="77"/>
      <c r="CI114" s="77"/>
      <c r="CJ114" s="77"/>
      <c r="CK114" s="77"/>
      <c r="CL114" s="80" t="s">
        <v>1725</v>
      </c>
      <c r="CM114" s="82" t="s">
        <v>1735</v>
      </c>
      <c r="CN114" s="82"/>
      <c r="CO114" s="82" t="s">
        <v>1739</v>
      </c>
      <c r="CP114" s="82"/>
      <c r="CQ114" s="84"/>
      <c r="CR114" s="85"/>
      <c r="CS114" s="85"/>
      <c r="CT114" s="85"/>
      <c r="CU114" s="85"/>
      <c r="CV114" s="85"/>
    </row>
    <row r="115" spans="1:100" ht="108" x14ac:dyDescent="0.15">
      <c r="A115" s="7" t="s">
        <v>914</v>
      </c>
      <c r="B115" s="7">
        <v>1</v>
      </c>
      <c r="C115" s="7" t="str">
        <f>_xlfn.XLOOKUP(A115,業務名一覧!G:G,業務名一覧!D:D)</f>
        <v>清掃業務委託</v>
      </c>
      <c r="D115" s="10" t="s">
        <v>965</v>
      </c>
      <c r="E115" s="11">
        <v>45017</v>
      </c>
      <c r="F115" s="13">
        <v>46112</v>
      </c>
      <c r="G115" s="24"/>
      <c r="H115" s="25"/>
      <c r="I115" s="25"/>
      <c r="J115" s="25"/>
      <c r="K115" s="25"/>
      <c r="L115" s="25"/>
      <c r="M115" s="25"/>
      <c r="N115" s="25"/>
      <c r="O115" s="25"/>
      <c r="P115" s="27"/>
      <c r="Q115" s="27"/>
      <c r="R115" s="27"/>
      <c r="S115" s="27"/>
      <c r="T115" s="27"/>
      <c r="U115" s="30"/>
      <c r="V115" s="30"/>
      <c r="W115" s="30"/>
      <c r="X115" s="30"/>
      <c r="Y115" s="30"/>
      <c r="Z115" s="30"/>
      <c r="AA115" s="30"/>
      <c r="AB115" s="30"/>
      <c r="AC115" s="37"/>
      <c r="AD115" s="38"/>
      <c r="AE115" s="38"/>
      <c r="AF115" s="38"/>
      <c r="AG115" s="38"/>
      <c r="AH115" s="38"/>
      <c r="AI115" s="38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61" t="s">
        <v>1234</v>
      </c>
      <c r="BE115" s="64" t="s">
        <v>1316</v>
      </c>
      <c r="BF115" s="63" t="s">
        <v>1317</v>
      </c>
      <c r="BG115" s="64" t="s">
        <v>1318</v>
      </c>
      <c r="BH115" s="63" t="s">
        <v>1319</v>
      </c>
      <c r="BI115" s="63"/>
      <c r="BJ115" s="66"/>
      <c r="BK115" s="66"/>
      <c r="BL115" s="66"/>
      <c r="BM115" s="66"/>
      <c r="BN115" s="66"/>
      <c r="BO115" s="66"/>
      <c r="BP115" s="66"/>
      <c r="BQ115" s="69"/>
      <c r="BR115" s="70"/>
      <c r="BS115" s="70"/>
      <c r="BT115" s="70"/>
      <c r="BU115" s="70"/>
      <c r="BV115" s="70"/>
      <c r="BW115" s="70"/>
      <c r="BX115" s="70"/>
      <c r="BY115" s="72"/>
      <c r="BZ115" s="72"/>
      <c r="CA115" s="72"/>
      <c r="CB115" s="72"/>
      <c r="CC115" s="72"/>
      <c r="CD115" s="72"/>
      <c r="CE115" s="76"/>
      <c r="CF115" s="77"/>
      <c r="CG115" s="77"/>
      <c r="CH115" s="77"/>
      <c r="CI115" s="77"/>
      <c r="CJ115" s="77"/>
      <c r="CK115" s="77"/>
      <c r="CL115" s="80"/>
      <c r="CM115" s="81"/>
      <c r="CN115" s="81"/>
      <c r="CO115" s="81"/>
      <c r="CP115" s="81"/>
      <c r="CQ115" s="84"/>
      <c r="CR115" s="85"/>
      <c r="CS115" s="85"/>
      <c r="CT115" s="85"/>
      <c r="CU115" s="85"/>
      <c r="CV115" s="85"/>
    </row>
    <row r="116" spans="1:100" x14ac:dyDescent="0.15">
      <c r="A116" s="7" t="s">
        <v>915</v>
      </c>
      <c r="B116" s="7">
        <v>1</v>
      </c>
      <c r="C116" s="7" t="str">
        <f>_xlfn.XLOOKUP(A116,業務名一覧!G:G,業務名一覧!D:D)</f>
        <v>建築物・建築設備定期報告業務委託</v>
      </c>
      <c r="D116" s="10" t="s">
        <v>966</v>
      </c>
      <c r="E116" s="11">
        <v>45541</v>
      </c>
      <c r="F116" s="13">
        <v>45744</v>
      </c>
      <c r="G116" s="24"/>
      <c r="H116" s="25"/>
      <c r="I116" s="25"/>
      <c r="J116" s="25"/>
      <c r="K116" s="25"/>
      <c r="L116" s="25"/>
      <c r="M116" s="25"/>
      <c r="N116" s="25"/>
      <c r="O116" s="25"/>
      <c r="P116" s="27"/>
      <c r="Q116" s="27"/>
      <c r="R116" s="27"/>
      <c r="S116" s="27"/>
      <c r="T116" s="27"/>
      <c r="U116" s="30"/>
      <c r="V116" s="30"/>
      <c r="W116" s="30"/>
      <c r="X116" s="30"/>
      <c r="Y116" s="30"/>
      <c r="Z116" s="30"/>
      <c r="AA116" s="30"/>
      <c r="AB116" s="30"/>
      <c r="AC116" s="37"/>
      <c r="AD116" s="38"/>
      <c r="AE116" s="38"/>
      <c r="AF116" s="38"/>
      <c r="AG116" s="38"/>
      <c r="AH116" s="38"/>
      <c r="AI116" s="38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61"/>
      <c r="BE116" s="62"/>
      <c r="BF116" s="62"/>
      <c r="BG116" s="62"/>
      <c r="BH116" s="62"/>
      <c r="BI116" s="62"/>
      <c r="BJ116" s="66"/>
      <c r="BK116" s="66"/>
      <c r="BL116" s="66"/>
      <c r="BM116" s="66"/>
      <c r="BN116" s="66"/>
      <c r="BO116" s="66"/>
      <c r="BP116" s="66"/>
      <c r="BQ116" s="69" t="s">
        <v>1359</v>
      </c>
      <c r="BR116" s="71">
        <v>1</v>
      </c>
      <c r="BS116" s="71" t="s">
        <v>1406</v>
      </c>
      <c r="BT116" s="71">
        <v>2</v>
      </c>
      <c r="BU116" s="71" t="s">
        <v>1407</v>
      </c>
      <c r="BV116" s="71" t="s">
        <v>1408</v>
      </c>
      <c r="BW116" s="71" t="s">
        <v>1403</v>
      </c>
      <c r="BX116" s="71"/>
      <c r="BY116" s="72"/>
      <c r="BZ116" s="72"/>
      <c r="CA116" s="72"/>
      <c r="CB116" s="72"/>
      <c r="CC116" s="72"/>
      <c r="CD116" s="72"/>
      <c r="CE116" s="76"/>
      <c r="CF116" s="77"/>
      <c r="CG116" s="77"/>
      <c r="CH116" s="77"/>
      <c r="CI116" s="77"/>
      <c r="CJ116" s="77"/>
      <c r="CK116" s="77"/>
      <c r="CL116" s="80"/>
      <c r="CM116" s="81"/>
      <c r="CN116" s="81"/>
      <c r="CO116" s="81"/>
      <c r="CP116" s="81"/>
      <c r="CQ116" s="84"/>
      <c r="CR116" s="85"/>
      <c r="CS116" s="85"/>
      <c r="CT116" s="85"/>
      <c r="CU116" s="85"/>
      <c r="CV116" s="85"/>
    </row>
    <row r="117" spans="1:100" ht="27" x14ac:dyDescent="0.15">
      <c r="A117" s="7" t="s">
        <v>916</v>
      </c>
      <c r="B117" s="7">
        <v>1</v>
      </c>
      <c r="C117" s="7" t="str">
        <f>_xlfn.XLOOKUP(A117,業務名一覧!G:G,業務名一覧!D:D)</f>
        <v>除草管理外業務委託</v>
      </c>
      <c r="D117" s="10" t="s">
        <v>967</v>
      </c>
      <c r="E117" s="11">
        <v>45432</v>
      </c>
      <c r="F117" s="13">
        <v>45723</v>
      </c>
      <c r="G117" s="24"/>
      <c r="H117" s="25"/>
      <c r="I117" s="25"/>
      <c r="J117" s="25"/>
      <c r="K117" s="25"/>
      <c r="L117" s="25"/>
      <c r="M117" s="25"/>
      <c r="N117" s="25"/>
      <c r="O117" s="25"/>
      <c r="P117" s="27"/>
      <c r="Q117" s="27"/>
      <c r="R117" s="27"/>
      <c r="S117" s="27"/>
      <c r="T117" s="27"/>
      <c r="U117" s="30"/>
      <c r="V117" s="30"/>
      <c r="W117" s="30"/>
      <c r="X117" s="30"/>
      <c r="Y117" s="30"/>
      <c r="Z117" s="30"/>
      <c r="AA117" s="30"/>
      <c r="AB117" s="30"/>
      <c r="AC117" s="37"/>
      <c r="AD117" s="38"/>
      <c r="AE117" s="38"/>
      <c r="AF117" s="38"/>
      <c r="AG117" s="38"/>
      <c r="AH117" s="38"/>
      <c r="AI117" s="38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61"/>
      <c r="BE117" s="62"/>
      <c r="BF117" s="62"/>
      <c r="BG117" s="62"/>
      <c r="BH117" s="62"/>
      <c r="BI117" s="62"/>
      <c r="BJ117" s="66"/>
      <c r="BK117" s="66"/>
      <c r="BL117" s="66"/>
      <c r="BM117" s="66"/>
      <c r="BN117" s="66"/>
      <c r="BO117" s="66"/>
      <c r="BP117" s="66"/>
      <c r="BQ117" s="69"/>
      <c r="BR117" s="70"/>
      <c r="BS117" s="70"/>
      <c r="BT117" s="70"/>
      <c r="BU117" s="70"/>
      <c r="BV117" s="70"/>
      <c r="BW117" s="70"/>
      <c r="BX117" s="70"/>
      <c r="BY117" s="75"/>
      <c r="BZ117" s="72"/>
      <c r="CA117" s="72"/>
      <c r="CB117" s="72"/>
      <c r="CC117" s="72"/>
      <c r="CD117" s="72"/>
      <c r="CE117" s="76" t="s">
        <v>1424</v>
      </c>
      <c r="CF117" s="79" t="s">
        <v>1489</v>
      </c>
      <c r="CG117" s="78" t="s">
        <v>1490</v>
      </c>
      <c r="CH117" s="79" t="s">
        <v>1477</v>
      </c>
      <c r="CI117" s="79" t="s">
        <v>1536</v>
      </c>
      <c r="CJ117" s="79" t="s">
        <v>1491</v>
      </c>
      <c r="CK117" s="79"/>
      <c r="CL117" s="80"/>
      <c r="CM117" s="81"/>
      <c r="CN117" s="81"/>
      <c r="CO117" s="81"/>
      <c r="CP117" s="81"/>
      <c r="CQ117" s="84"/>
      <c r="CR117" s="85"/>
      <c r="CS117" s="85"/>
      <c r="CT117" s="85"/>
      <c r="CU117" s="85"/>
      <c r="CV117" s="85"/>
    </row>
    <row r="118" spans="1:100" x14ac:dyDescent="0.15">
      <c r="A118" s="7" t="s">
        <v>917</v>
      </c>
      <c r="B118" s="7">
        <v>1</v>
      </c>
      <c r="C118" s="7" t="str">
        <f>_xlfn.XLOOKUP(A118,業務名一覧!G:G,業務名一覧!D:D)</f>
        <v>エレベーター保守点検業務委託</v>
      </c>
      <c r="D118" s="10" t="s">
        <v>968</v>
      </c>
      <c r="E118" s="11">
        <v>45383</v>
      </c>
      <c r="F118" s="13">
        <v>47391</v>
      </c>
      <c r="G118" s="24"/>
      <c r="H118" s="25"/>
      <c r="I118" s="25"/>
      <c r="J118" s="25"/>
      <c r="K118" s="25"/>
      <c r="L118" s="25"/>
      <c r="M118" s="25"/>
      <c r="N118" s="25"/>
      <c r="O118" s="25"/>
      <c r="P118" s="27"/>
      <c r="Q118" s="27"/>
      <c r="R118" s="27"/>
      <c r="S118" s="27"/>
      <c r="T118" s="27"/>
      <c r="U118" s="30"/>
      <c r="V118" s="30"/>
      <c r="W118" s="30"/>
      <c r="X118" s="30"/>
      <c r="Y118" s="30"/>
      <c r="Z118" s="30"/>
      <c r="AA118" s="30"/>
      <c r="AB118" s="30"/>
      <c r="AC118" s="37"/>
      <c r="AD118" s="38"/>
      <c r="AE118" s="38"/>
      <c r="AF118" s="38"/>
      <c r="AG118" s="38"/>
      <c r="AH118" s="38"/>
      <c r="AI118" s="38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56" t="s">
        <v>1234</v>
      </c>
      <c r="AU118" s="57" t="s">
        <v>1245</v>
      </c>
      <c r="AV118" s="57" t="s">
        <v>1252</v>
      </c>
      <c r="AW118" s="57" t="s">
        <v>1258</v>
      </c>
      <c r="AX118" s="57" t="s">
        <v>1250</v>
      </c>
      <c r="AY118" s="57" t="s">
        <v>1197</v>
      </c>
      <c r="AZ118" s="57"/>
      <c r="BA118" s="59" t="s">
        <v>1251</v>
      </c>
      <c r="BB118" s="60" t="s">
        <v>1254</v>
      </c>
      <c r="BC118" s="57"/>
      <c r="BD118" s="61"/>
      <c r="BE118" s="62"/>
      <c r="BF118" s="62"/>
      <c r="BG118" s="62"/>
      <c r="BH118" s="62"/>
      <c r="BI118" s="62"/>
      <c r="BJ118" s="66"/>
      <c r="BK118" s="66"/>
      <c r="BL118" s="66"/>
      <c r="BM118" s="66"/>
      <c r="BN118" s="66"/>
      <c r="BO118" s="66"/>
      <c r="BP118" s="66"/>
      <c r="BQ118" s="69"/>
      <c r="BR118" s="70"/>
      <c r="BS118" s="70"/>
      <c r="BT118" s="70"/>
      <c r="BU118" s="70"/>
      <c r="BV118" s="70"/>
      <c r="BW118" s="70"/>
      <c r="BX118" s="70"/>
      <c r="BY118" s="72"/>
      <c r="BZ118" s="72"/>
      <c r="CA118" s="72"/>
      <c r="CB118" s="72"/>
      <c r="CC118" s="72"/>
      <c r="CD118" s="72"/>
      <c r="CE118" s="76"/>
      <c r="CF118" s="77"/>
      <c r="CG118" s="77"/>
      <c r="CH118" s="77"/>
      <c r="CI118" s="77"/>
      <c r="CJ118" s="77"/>
      <c r="CK118" s="77"/>
      <c r="CL118" s="80"/>
      <c r="CM118" s="81"/>
      <c r="CN118" s="81"/>
      <c r="CO118" s="81"/>
      <c r="CP118" s="81"/>
      <c r="CQ118" s="84"/>
      <c r="CR118" s="85"/>
      <c r="CS118" s="85"/>
      <c r="CT118" s="85"/>
      <c r="CU118" s="85"/>
      <c r="CV118" s="85"/>
    </row>
    <row r="119" spans="1:100" x14ac:dyDescent="0.15">
      <c r="A119" s="7" t="s">
        <v>918</v>
      </c>
      <c r="B119" s="7">
        <v>1</v>
      </c>
      <c r="C119" s="7" t="str">
        <f>_xlfn.XLOOKUP(A119,業務名一覧!G:G,業務名一覧!D:D)</f>
        <v>アカマツ伐採業務委託</v>
      </c>
      <c r="D119" s="10" t="s">
        <v>969</v>
      </c>
      <c r="E119" s="11">
        <v>45499</v>
      </c>
      <c r="F119" s="13">
        <v>45541</v>
      </c>
      <c r="G119" s="24"/>
      <c r="H119" s="25"/>
      <c r="I119" s="25"/>
      <c r="J119" s="25"/>
      <c r="K119" s="25"/>
      <c r="L119" s="25"/>
      <c r="M119" s="25"/>
      <c r="N119" s="25"/>
      <c r="O119" s="25"/>
      <c r="P119" s="27"/>
      <c r="Q119" s="27"/>
      <c r="R119" s="27"/>
      <c r="S119" s="27"/>
      <c r="T119" s="27"/>
      <c r="U119" s="30"/>
      <c r="V119" s="30"/>
      <c r="W119" s="30"/>
      <c r="X119" s="30"/>
      <c r="Y119" s="30"/>
      <c r="Z119" s="30"/>
      <c r="AA119" s="30"/>
      <c r="AB119" s="30"/>
      <c r="AC119" s="37"/>
      <c r="AD119" s="38"/>
      <c r="AE119" s="38"/>
      <c r="AF119" s="38"/>
      <c r="AG119" s="38"/>
      <c r="AH119" s="38"/>
      <c r="AI119" s="38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61"/>
      <c r="BE119" s="62"/>
      <c r="BF119" s="62"/>
      <c r="BG119" s="62"/>
      <c r="BH119" s="62"/>
      <c r="BI119" s="62"/>
      <c r="BJ119" s="66"/>
      <c r="BK119" s="66"/>
      <c r="BL119" s="66"/>
      <c r="BM119" s="66"/>
      <c r="BN119" s="66"/>
      <c r="BO119" s="66"/>
      <c r="BP119" s="66"/>
      <c r="BQ119" s="69"/>
      <c r="BR119" s="70"/>
      <c r="BS119" s="70"/>
      <c r="BT119" s="70"/>
      <c r="BU119" s="70"/>
      <c r="BV119" s="70"/>
      <c r="BW119" s="70"/>
      <c r="BX119" s="70"/>
      <c r="BY119" s="75"/>
      <c r="BZ119" s="72"/>
      <c r="CA119" s="72"/>
      <c r="CB119" s="72"/>
      <c r="CC119" s="72"/>
      <c r="CD119" s="72"/>
      <c r="CE119" s="76" t="s">
        <v>1424</v>
      </c>
      <c r="CF119" s="79" t="s">
        <v>1492</v>
      </c>
      <c r="CG119" s="79" t="s">
        <v>1493</v>
      </c>
      <c r="CH119" s="79" t="s">
        <v>1477</v>
      </c>
      <c r="CI119" s="79" t="s">
        <v>1537</v>
      </c>
      <c r="CJ119" s="79" t="s">
        <v>1494</v>
      </c>
      <c r="CK119" s="79"/>
      <c r="CL119" s="80"/>
      <c r="CM119" s="81"/>
      <c r="CN119" s="81"/>
      <c r="CO119" s="81"/>
      <c r="CP119" s="81"/>
      <c r="CQ119" s="84"/>
      <c r="CR119" s="85"/>
      <c r="CS119" s="85"/>
      <c r="CT119" s="85"/>
      <c r="CU119" s="85"/>
      <c r="CV119" s="85"/>
    </row>
    <row r="120" spans="1:100" x14ac:dyDescent="0.15">
      <c r="A120" s="7" t="s">
        <v>919</v>
      </c>
      <c r="B120" s="7">
        <v>1</v>
      </c>
      <c r="C120" s="7" t="str">
        <f>_xlfn.XLOOKUP(A120,業務名一覧!G:G,業務名一覧!D:D)</f>
        <v>除草管理外業務委託</v>
      </c>
      <c r="D120" s="10" t="s">
        <v>970</v>
      </c>
      <c r="E120" s="11">
        <v>45432</v>
      </c>
      <c r="F120" s="13">
        <v>45723</v>
      </c>
      <c r="G120" s="24"/>
      <c r="H120" s="25"/>
      <c r="I120" s="25"/>
      <c r="J120" s="25"/>
      <c r="K120" s="25"/>
      <c r="L120" s="25"/>
      <c r="M120" s="25"/>
      <c r="N120" s="25"/>
      <c r="O120" s="25"/>
      <c r="P120" s="27"/>
      <c r="Q120" s="27"/>
      <c r="R120" s="27"/>
      <c r="S120" s="27"/>
      <c r="T120" s="27"/>
      <c r="U120" s="30"/>
      <c r="V120" s="30"/>
      <c r="W120" s="30"/>
      <c r="X120" s="30"/>
      <c r="Y120" s="30"/>
      <c r="Z120" s="30"/>
      <c r="AA120" s="30"/>
      <c r="AB120" s="30"/>
      <c r="AC120" s="37"/>
      <c r="AD120" s="38"/>
      <c r="AE120" s="38"/>
      <c r="AF120" s="38"/>
      <c r="AG120" s="38"/>
      <c r="AH120" s="38"/>
      <c r="AI120" s="38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61"/>
      <c r="BE120" s="62"/>
      <c r="BF120" s="62"/>
      <c r="BG120" s="62"/>
      <c r="BH120" s="62"/>
      <c r="BI120" s="62"/>
      <c r="BJ120" s="66"/>
      <c r="BK120" s="66"/>
      <c r="BL120" s="66"/>
      <c r="BM120" s="66"/>
      <c r="BN120" s="66"/>
      <c r="BO120" s="66"/>
      <c r="BP120" s="66"/>
      <c r="BQ120" s="69"/>
      <c r="BR120" s="70"/>
      <c r="BS120" s="70"/>
      <c r="BT120" s="70"/>
      <c r="BU120" s="70"/>
      <c r="BV120" s="70"/>
      <c r="BW120" s="70"/>
      <c r="BX120" s="70"/>
      <c r="BY120" s="75"/>
      <c r="BZ120" s="72"/>
      <c r="CA120" s="72"/>
      <c r="CB120" s="72"/>
      <c r="CC120" s="72"/>
      <c r="CD120" s="72"/>
      <c r="CE120" s="76" t="s">
        <v>1424</v>
      </c>
      <c r="CF120" s="79" t="s">
        <v>1495</v>
      </c>
      <c r="CG120" s="79" t="s">
        <v>1467</v>
      </c>
      <c r="CH120" s="79" t="s">
        <v>1496</v>
      </c>
      <c r="CI120" s="79" t="s">
        <v>1536</v>
      </c>
      <c r="CJ120" s="79" t="s">
        <v>1494</v>
      </c>
      <c r="CK120" s="79"/>
      <c r="CL120" s="80"/>
      <c r="CM120" s="81"/>
      <c r="CN120" s="81"/>
      <c r="CO120" s="81"/>
      <c r="CP120" s="81"/>
      <c r="CQ120" s="84"/>
      <c r="CR120" s="85"/>
      <c r="CS120" s="85"/>
      <c r="CT120" s="85"/>
      <c r="CU120" s="85"/>
      <c r="CV120" s="85"/>
    </row>
    <row r="121" spans="1:100" ht="94.5" x14ac:dyDescent="0.15">
      <c r="A121" s="7" t="s">
        <v>920</v>
      </c>
      <c r="B121" s="7">
        <v>1</v>
      </c>
      <c r="C121" s="7" t="str">
        <f>_xlfn.XLOOKUP(A121,業務名一覧!G:G,業務名一覧!D:D)</f>
        <v>清掃業務委託</v>
      </c>
      <c r="D121" s="10" t="s">
        <v>971</v>
      </c>
      <c r="E121" s="11">
        <v>45383</v>
      </c>
      <c r="F121" s="13">
        <v>46477</v>
      </c>
      <c r="G121" s="24"/>
      <c r="H121" s="25"/>
      <c r="I121" s="25"/>
      <c r="J121" s="25"/>
      <c r="K121" s="25"/>
      <c r="L121" s="25"/>
      <c r="M121" s="25"/>
      <c r="N121" s="25"/>
      <c r="O121" s="25"/>
      <c r="P121" s="27"/>
      <c r="Q121" s="27"/>
      <c r="R121" s="27"/>
      <c r="S121" s="27"/>
      <c r="T121" s="27"/>
      <c r="U121" s="30"/>
      <c r="V121" s="30"/>
      <c r="W121" s="30"/>
      <c r="X121" s="30"/>
      <c r="Y121" s="30"/>
      <c r="Z121" s="30"/>
      <c r="AA121" s="30"/>
      <c r="AB121" s="30"/>
      <c r="AC121" s="37"/>
      <c r="AD121" s="38"/>
      <c r="AE121" s="38"/>
      <c r="AF121" s="38"/>
      <c r="AG121" s="38"/>
      <c r="AH121" s="38"/>
      <c r="AI121" s="38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61" t="s">
        <v>1234</v>
      </c>
      <c r="BE121" s="64" t="s">
        <v>1320</v>
      </c>
      <c r="BF121" s="63" t="s">
        <v>1321</v>
      </c>
      <c r="BG121" s="64" t="s">
        <v>1322</v>
      </c>
      <c r="BH121" s="63" t="s">
        <v>1319</v>
      </c>
      <c r="BI121" s="63"/>
      <c r="BJ121" s="66"/>
      <c r="BK121" s="66"/>
      <c r="BL121" s="66"/>
      <c r="BM121" s="66"/>
      <c r="BN121" s="66"/>
      <c r="BO121" s="66"/>
      <c r="BP121" s="66"/>
      <c r="BQ121" s="69"/>
      <c r="BR121" s="70"/>
      <c r="BS121" s="70"/>
      <c r="BT121" s="70"/>
      <c r="BU121" s="70"/>
      <c r="BV121" s="70"/>
      <c r="BW121" s="70"/>
      <c r="BX121" s="70"/>
      <c r="BY121" s="72"/>
      <c r="BZ121" s="72"/>
      <c r="CA121" s="72"/>
      <c r="CB121" s="72"/>
      <c r="CC121" s="72"/>
      <c r="CD121" s="72"/>
      <c r="CE121" s="76"/>
      <c r="CF121" s="77"/>
      <c r="CG121" s="77"/>
      <c r="CH121" s="77"/>
      <c r="CI121" s="77"/>
      <c r="CJ121" s="77"/>
      <c r="CK121" s="77"/>
      <c r="CL121" s="80"/>
      <c r="CM121" s="81"/>
      <c r="CN121" s="81"/>
      <c r="CO121" s="81"/>
      <c r="CP121" s="81"/>
      <c r="CQ121" s="84"/>
      <c r="CR121" s="85"/>
      <c r="CS121" s="85"/>
      <c r="CT121" s="85"/>
      <c r="CU121" s="85"/>
      <c r="CV121" s="85"/>
    </row>
    <row r="122" spans="1:100" ht="54" x14ac:dyDescent="0.15">
      <c r="A122" s="7" t="s">
        <v>921</v>
      </c>
      <c r="B122" s="7">
        <v>1</v>
      </c>
      <c r="C122" s="7" t="str">
        <f>_xlfn.XLOOKUP(A122,業務名一覧!G:G,業務名一覧!D:D)</f>
        <v>清掃業務委託</v>
      </c>
      <c r="D122" s="10" t="s">
        <v>972</v>
      </c>
      <c r="E122" s="11">
        <v>45383</v>
      </c>
      <c r="F122" s="13">
        <v>46477</v>
      </c>
      <c r="G122" s="24"/>
      <c r="H122" s="25"/>
      <c r="I122" s="25"/>
      <c r="J122" s="25"/>
      <c r="K122" s="25"/>
      <c r="L122" s="25"/>
      <c r="M122" s="25"/>
      <c r="N122" s="25"/>
      <c r="O122" s="25"/>
      <c r="P122" s="27"/>
      <c r="Q122" s="27"/>
      <c r="R122" s="27"/>
      <c r="S122" s="27"/>
      <c r="T122" s="27"/>
      <c r="U122" s="30"/>
      <c r="V122" s="30"/>
      <c r="W122" s="30"/>
      <c r="X122" s="30"/>
      <c r="Y122" s="30"/>
      <c r="Z122" s="30"/>
      <c r="AA122" s="30"/>
      <c r="AB122" s="30"/>
      <c r="AC122" s="37"/>
      <c r="AD122" s="38"/>
      <c r="AE122" s="38"/>
      <c r="AF122" s="38"/>
      <c r="AG122" s="38"/>
      <c r="AH122" s="38"/>
      <c r="AI122" s="38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61" t="s">
        <v>1234</v>
      </c>
      <c r="BE122" s="63" t="s">
        <v>1324</v>
      </c>
      <c r="BF122" s="63" t="s">
        <v>1323</v>
      </c>
      <c r="BG122" s="64" t="s">
        <v>1325</v>
      </c>
      <c r="BH122" s="63" t="s">
        <v>1326</v>
      </c>
      <c r="BI122" s="63"/>
      <c r="BJ122" s="66"/>
      <c r="BK122" s="66"/>
      <c r="BL122" s="66"/>
      <c r="BM122" s="66"/>
      <c r="BN122" s="66"/>
      <c r="BO122" s="66"/>
      <c r="BP122" s="66"/>
      <c r="BQ122" s="69"/>
      <c r="BR122" s="70"/>
      <c r="BS122" s="70"/>
      <c r="BT122" s="70"/>
      <c r="BU122" s="70"/>
      <c r="BV122" s="70"/>
      <c r="BW122" s="70"/>
      <c r="BX122" s="70"/>
      <c r="BY122" s="72"/>
      <c r="BZ122" s="72"/>
      <c r="CA122" s="72"/>
      <c r="CB122" s="72"/>
      <c r="CC122" s="72"/>
      <c r="CD122" s="72"/>
      <c r="CE122" s="76"/>
      <c r="CF122" s="77"/>
      <c r="CG122" s="77"/>
      <c r="CH122" s="77"/>
      <c r="CI122" s="77"/>
      <c r="CJ122" s="77"/>
      <c r="CK122" s="77"/>
      <c r="CL122" s="80"/>
      <c r="CM122" s="81"/>
      <c r="CN122" s="81"/>
      <c r="CO122" s="81"/>
      <c r="CP122" s="81"/>
      <c r="CQ122" s="84"/>
      <c r="CR122" s="85"/>
      <c r="CS122" s="85"/>
      <c r="CT122" s="85"/>
      <c r="CU122" s="85"/>
      <c r="CV122" s="85"/>
    </row>
    <row r="123" spans="1:100" x14ac:dyDescent="0.15">
      <c r="A123" s="7" t="s">
        <v>792</v>
      </c>
      <c r="B123" s="7">
        <v>2</v>
      </c>
      <c r="C123" s="7" t="str">
        <f>_xlfn.XLOOKUP(A123,業務名一覧!G:G,業務名一覧!D:D)</f>
        <v>牛乳保冷庫保守点検業務委託</v>
      </c>
      <c r="D123" s="10" t="s">
        <v>973</v>
      </c>
      <c r="E123" s="11">
        <v>45860</v>
      </c>
      <c r="F123" s="13">
        <v>45895</v>
      </c>
      <c r="G123" s="24"/>
      <c r="H123" s="25"/>
      <c r="I123" s="25"/>
      <c r="J123" s="25"/>
      <c r="K123" s="25"/>
      <c r="L123" s="25"/>
      <c r="M123" s="25"/>
      <c r="N123" s="25"/>
      <c r="O123" s="25"/>
      <c r="P123" s="27"/>
      <c r="Q123" s="27"/>
      <c r="R123" s="27"/>
      <c r="S123" s="27"/>
      <c r="T123" s="27"/>
      <c r="U123" s="30"/>
      <c r="V123" s="30"/>
      <c r="W123" s="30"/>
      <c r="X123" s="30"/>
      <c r="Y123" s="30"/>
      <c r="Z123" s="30"/>
      <c r="AA123" s="30"/>
      <c r="AB123" s="30"/>
      <c r="AC123" s="37"/>
      <c r="AD123" s="38"/>
      <c r="AE123" s="38"/>
      <c r="AF123" s="38"/>
      <c r="AG123" s="38"/>
      <c r="AH123" s="38"/>
      <c r="AI123" s="38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61"/>
      <c r="BE123" s="62"/>
      <c r="BF123" s="62"/>
      <c r="BG123" s="62"/>
      <c r="BH123" s="62"/>
      <c r="BI123" s="62"/>
      <c r="BJ123" s="66"/>
      <c r="BK123" s="66"/>
      <c r="BL123" s="66"/>
      <c r="BM123" s="66"/>
      <c r="BN123" s="66"/>
      <c r="BO123" s="66"/>
      <c r="BP123" s="66"/>
      <c r="BQ123" s="69"/>
      <c r="BR123" s="70"/>
      <c r="BS123" s="70"/>
      <c r="BT123" s="70"/>
      <c r="BU123" s="70"/>
      <c r="BV123" s="70"/>
      <c r="BW123" s="70"/>
      <c r="BX123" s="70"/>
      <c r="BY123" s="72"/>
      <c r="BZ123" s="72"/>
      <c r="CA123" s="72"/>
      <c r="CB123" s="72"/>
      <c r="CC123" s="72"/>
      <c r="CD123" s="72"/>
      <c r="CE123" s="76"/>
      <c r="CF123" s="77"/>
      <c r="CG123" s="77"/>
      <c r="CH123" s="77"/>
      <c r="CI123" s="77"/>
      <c r="CJ123" s="77"/>
      <c r="CK123" s="77"/>
      <c r="CL123" s="80"/>
      <c r="CM123" s="81"/>
      <c r="CN123" s="81"/>
      <c r="CO123" s="81"/>
      <c r="CP123" s="81"/>
      <c r="CQ123" s="84" t="s">
        <v>1725</v>
      </c>
      <c r="CR123" s="86" t="s">
        <v>1849</v>
      </c>
      <c r="CS123" s="86" t="s">
        <v>1850</v>
      </c>
      <c r="CT123" s="86" t="s">
        <v>1798</v>
      </c>
      <c r="CU123" s="86" t="s">
        <v>1851</v>
      </c>
      <c r="CV123" s="86"/>
    </row>
    <row r="124" spans="1:100" ht="162" x14ac:dyDescent="0.15">
      <c r="A124" s="7" t="s">
        <v>793</v>
      </c>
      <c r="B124" s="7">
        <v>1</v>
      </c>
      <c r="C124" s="7" t="str">
        <f>_xlfn.XLOOKUP(A124,業務名一覧!G:G,業務名一覧!D:D)</f>
        <v>プール循環装置保守点検業務委託</v>
      </c>
      <c r="D124" s="99" t="s">
        <v>1945</v>
      </c>
      <c r="E124" s="11">
        <v>45778</v>
      </c>
      <c r="F124" s="13">
        <v>45930</v>
      </c>
      <c r="G124" s="24"/>
      <c r="H124" s="25"/>
      <c r="I124" s="25"/>
      <c r="J124" s="25"/>
      <c r="K124" s="25"/>
      <c r="L124" s="25"/>
      <c r="M124" s="25"/>
      <c r="N124" s="25"/>
      <c r="O124" s="25"/>
      <c r="P124" s="27"/>
      <c r="Q124" s="27"/>
      <c r="R124" s="27"/>
      <c r="S124" s="27"/>
      <c r="T124" s="27"/>
      <c r="U124" s="30"/>
      <c r="V124" s="30"/>
      <c r="W124" s="30"/>
      <c r="X124" s="30"/>
      <c r="Y124" s="30"/>
      <c r="Z124" s="30"/>
      <c r="AA124" s="30"/>
      <c r="AB124" s="30"/>
      <c r="AC124" s="37"/>
      <c r="AD124" s="38"/>
      <c r="AE124" s="38"/>
      <c r="AF124" s="38"/>
      <c r="AG124" s="38"/>
      <c r="AH124" s="38"/>
      <c r="AI124" s="38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61"/>
      <c r="BE124" s="62"/>
      <c r="BF124" s="62"/>
      <c r="BG124" s="62"/>
      <c r="BH124" s="62"/>
      <c r="BI124" s="62"/>
      <c r="BJ124" s="66"/>
      <c r="BK124" s="66"/>
      <c r="BL124" s="66"/>
      <c r="BM124" s="66"/>
      <c r="BN124" s="66"/>
      <c r="BO124" s="66"/>
      <c r="BP124" s="66"/>
      <c r="BQ124" s="69"/>
      <c r="BR124" s="70"/>
      <c r="BS124" s="70"/>
      <c r="BT124" s="70"/>
      <c r="BU124" s="70"/>
      <c r="BV124" s="70"/>
      <c r="BW124" s="70"/>
      <c r="BX124" s="70"/>
      <c r="BY124" s="72"/>
      <c r="BZ124" s="72"/>
      <c r="CA124" s="72"/>
      <c r="CB124" s="72"/>
      <c r="CC124" s="72"/>
      <c r="CD124" s="72"/>
      <c r="CE124" s="76"/>
      <c r="CF124" s="77"/>
      <c r="CG124" s="77"/>
      <c r="CH124" s="77"/>
      <c r="CI124" s="77"/>
      <c r="CJ124" s="77"/>
      <c r="CK124" s="77"/>
      <c r="CL124" s="80"/>
      <c r="CM124" s="81"/>
      <c r="CN124" s="81"/>
      <c r="CO124" s="81"/>
      <c r="CP124" s="81"/>
      <c r="CQ124" s="84" t="s">
        <v>1725</v>
      </c>
      <c r="CR124" s="87" t="s">
        <v>1852</v>
      </c>
      <c r="CS124" s="86" t="s">
        <v>1853</v>
      </c>
      <c r="CT124" s="86" t="s">
        <v>1854</v>
      </c>
      <c r="CU124" s="86" t="s">
        <v>1855</v>
      </c>
      <c r="CV124" s="86"/>
    </row>
    <row r="125" spans="1:100" ht="162" x14ac:dyDescent="0.15">
      <c r="A125" s="7" t="s">
        <v>794</v>
      </c>
      <c r="B125" s="7">
        <v>2</v>
      </c>
      <c r="C125" s="7" t="str">
        <f>_xlfn.XLOOKUP(A125,業務名一覧!G:G,業務名一覧!D:D)</f>
        <v>芝生管理業務委託</v>
      </c>
      <c r="D125" s="99" t="s">
        <v>1943</v>
      </c>
      <c r="E125" s="11">
        <v>45810</v>
      </c>
      <c r="F125" s="13">
        <v>45961</v>
      </c>
      <c r="G125" s="24"/>
      <c r="H125" s="25"/>
      <c r="I125" s="25"/>
      <c r="J125" s="25"/>
      <c r="K125" s="25"/>
      <c r="L125" s="25"/>
      <c r="M125" s="25"/>
      <c r="N125" s="25"/>
      <c r="O125" s="25"/>
      <c r="P125" s="27"/>
      <c r="Q125" s="27"/>
      <c r="R125" s="27"/>
      <c r="S125" s="27"/>
      <c r="T125" s="27"/>
      <c r="U125" s="30"/>
      <c r="V125" s="30"/>
      <c r="W125" s="30"/>
      <c r="X125" s="30"/>
      <c r="Y125" s="30"/>
      <c r="Z125" s="30"/>
      <c r="AA125" s="30"/>
      <c r="AB125" s="30"/>
      <c r="AC125" s="37"/>
      <c r="AD125" s="38"/>
      <c r="AE125" s="38"/>
      <c r="AF125" s="38"/>
      <c r="AG125" s="38"/>
      <c r="AH125" s="38"/>
      <c r="AI125" s="38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61"/>
      <c r="BE125" s="62"/>
      <c r="BF125" s="62"/>
      <c r="BG125" s="62"/>
      <c r="BH125" s="62"/>
      <c r="BI125" s="62"/>
      <c r="BJ125" s="66"/>
      <c r="BK125" s="66"/>
      <c r="BL125" s="66"/>
      <c r="BM125" s="66"/>
      <c r="BN125" s="66"/>
      <c r="BO125" s="66"/>
      <c r="BP125" s="66"/>
      <c r="BQ125" s="69"/>
      <c r="BR125" s="70"/>
      <c r="BS125" s="70"/>
      <c r="BT125" s="70"/>
      <c r="BU125" s="70"/>
      <c r="BV125" s="70"/>
      <c r="BW125" s="70"/>
      <c r="BX125" s="70"/>
      <c r="BY125" s="75"/>
      <c r="BZ125" s="72"/>
      <c r="CA125" s="72"/>
      <c r="CB125" s="72"/>
      <c r="CC125" s="72"/>
      <c r="CD125" s="72"/>
      <c r="CE125" s="76" t="s">
        <v>1424</v>
      </c>
      <c r="CF125" s="79" t="s">
        <v>1497</v>
      </c>
      <c r="CG125" s="79" t="s">
        <v>1498</v>
      </c>
      <c r="CH125" s="78" t="s">
        <v>1499</v>
      </c>
      <c r="CI125" s="78" t="s">
        <v>1538</v>
      </c>
      <c r="CJ125" s="79" t="s">
        <v>1500</v>
      </c>
      <c r="CK125" s="79"/>
      <c r="CL125" s="80"/>
      <c r="CM125" s="81"/>
      <c r="CN125" s="81"/>
      <c r="CO125" s="81"/>
      <c r="CP125" s="81"/>
      <c r="CQ125" s="84"/>
      <c r="CR125" s="85"/>
      <c r="CS125" s="85"/>
      <c r="CT125" s="85"/>
      <c r="CU125" s="85"/>
      <c r="CV125" s="85"/>
    </row>
    <row r="126" spans="1:100" ht="216" x14ac:dyDescent="0.15">
      <c r="A126" s="7" t="s">
        <v>795</v>
      </c>
      <c r="B126" s="7">
        <v>2</v>
      </c>
      <c r="C126" s="7" t="str">
        <f>_xlfn.XLOOKUP(A126,業務名一覧!G:G,業務名一覧!D:D)</f>
        <v>遊具運動具点検業務委託</v>
      </c>
      <c r="D126" s="99" t="s">
        <v>1946</v>
      </c>
      <c r="E126" s="11">
        <v>45798</v>
      </c>
      <c r="F126" s="13">
        <v>45930</v>
      </c>
      <c r="G126" s="24"/>
      <c r="H126" s="25"/>
      <c r="I126" s="25"/>
      <c r="J126" s="25"/>
      <c r="K126" s="25"/>
      <c r="L126" s="25"/>
      <c r="M126" s="25"/>
      <c r="N126" s="25"/>
      <c r="O126" s="25"/>
      <c r="P126" s="27"/>
      <c r="Q126" s="27"/>
      <c r="R126" s="27"/>
      <c r="S126" s="27"/>
      <c r="T126" s="27"/>
      <c r="U126" s="30"/>
      <c r="V126" s="30"/>
      <c r="W126" s="30"/>
      <c r="X126" s="30"/>
      <c r="Y126" s="30"/>
      <c r="Z126" s="30"/>
      <c r="AA126" s="30"/>
      <c r="AB126" s="30"/>
      <c r="AC126" s="37"/>
      <c r="AD126" s="38"/>
      <c r="AE126" s="38"/>
      <c r="AF126" s="38"/>
      <c r="AG126" s="38"/>
      <c r="AH126" s="38"/>
      <c r="AI126" s="38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61"/>
      <c r="BE126" s="62"/>
      <c r="BF126" s="62"/>
      <c r="BG126" s="62"/>
      <c r="BH126" s="62"/>
      <c r="BI126" s="62"/>
      <c r="BJ126" s="66"/>
      <c r="BK126" s="66"/>
      <c r="BL126" s="66"/>
      <c r="BM126" s="66"/>
      <c r="BN126" s="66"/>
      <c r="BO126" s="66"/>
      <c r="BP126" s="66"/>
      <c r="BQ126" s="69"/>
      <c r="BR126" s="70"/>
      <c r="BS126" s="70"/>
      <c r="BT126" s="70"/>
      <c r="BU126" s="70"/>
      <c r="BV126" s="70"/>
      <c r="BW126" s="70"/>
      <c r="BX126" s="70"/>
      <c r="BY126" s="72"/>
      <c r="BZ126" s="72"/>
      <c r="CA126" s="72"/>
      <c r="CB126" s="72"/>
      <c r="CC126" s="72"/>
      <c r="CD126" s="72"/>
      <c r="CE126" s="76"/>
      <c r="CF126" s="77"/>
      <c r="CG126" s="77"/>
      <c r="CH126" s="77"/>
      <c r="CI126" s="77"/>
      <c r="CJ126" s="77"/>
      <c r="CK126" s="77"/>
      <c r="CL126" s="80"/>
      <c r="CM126" s="81"/>
      <c r="CN126" s="81"/>
      <c r="CO126" s="81"/>
      <c r="CP126" s="81"/>
      <c r="CQ126" s="84" t="s">
        <v>1725</v>
      </c>
      <c r="CR126" s="86" t="s">
        <v>1856</v>
      </c>
      <c r="CS126" s="86" t="s">
        <v>1857</v>
      </c>
      <c r="CT126" s="86" t="s">
        <v>1858</v>
      </c>
      <c r="CU126" s="86" t="s">
        <v>1859</v>
      </c>
      <c r="CV126" s="86"/>
    </row>
    <row r="127" spans="1:100" ht="216" x14ac:dyDescent="0.15">
      <c r="A127" s="7" t="s">
        <v>796</v>
      </c>
      <c r="B127" s="7">
        <v>2</v>
      </c>
      <c r="C127" s="7" t="str">
        <f>_xlfn.XLOOKUP(A127,業務名一覧!G:G,業務名一覧!D:D)</f>
        <v>屋内運動場床点検業務委託</v>
      </c>
      <c r="D127" s="99" t="s">
        <v>1947</v>
      </c>
      <c r="E127" s="11">
        <v>45492</v>
      </c>
      <c r="F127" s="13">
        <v>45740</v>
      </c>
      <c r="G127" s="24"/>
      <c r="H127" s="25"/>
      <c r="I127" s="25"/>
      <c r="J127" s="25"/>
      <c r="K127" s="25"/>
      <c r="L127" s="25"/>
      <c r="M127" s="25"/>
      <c r="N127" s="25"/>
      <c r="O127" s="25"/>
      <c r="P127" s="27"/>
      <c r="Q127" s="27"/>
      <c r="R127" s="27"/>
      <c r="S127" s="27"/>
      <c r="T127" s="27"/>
      <c r="U127" s="30"/>
      <c r="V127" s="30"/>
      <c r="W127" s="30"/>
      <c r="X127" s="30"/>
      <c r="Y127" s="30"/>
      <c r="Z127" s="30"/>
      <c r="AA127" s="30"/>
      <c r="AB127" s="30"/>
      <c r="AC127" s="37"/>
      <c r="AD127" s="38"/>
      <c r="AE127" s="38"/>
      <c r="AF127" s="38"/>
      <c r="AG127" s="38"/>
      <c r="AH127" s="38"/>
      <c r="AI127" s="38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61"/>
      <c r="BE127" s="62"/>
      <c r="BF127" s="62"/>
      <c r="BG127" s="62"/>
      <c r="BH127" s="62"/>
      <c r="BI127" s="62"/>
      <c r="BJ127" s="66"/>
      <c r="BK127" s="66"/>
      <c r="BL127" s="66"/>
      <c r="BM127" s="66"/>
      <c r="BN127" s="66"/>
      <c r="BO127" s="66"/>
      <c r="BP127" s="66"/>
      <c r="BQ127" s="69"/>
      <c r="BR127" s="70"/>
      <c r="BS127" s="70"/>
      <c r="BT127" s="70"/>
      <c r="BU127" s="70"/>
      <c r="BV127" s="70"/>
      <c r="BW127" s="70"/>
      <c r="BX127" s="70"/>
      <c r="BY127" s="72"/>
      <c r="BZ127" s="72"/>
      <c r="CA127" s="72"/>
      <c r="CB127" s="72"/>
      <c r="CC127" s="72"/>
      <c r="CD127" s="72"/>
      <c r="CE127" s="76"/>
      <c r="CF127" s="77"/>
      <c r="CG127" s="77"/>
      <c r="CH127" s="77"/>
      <c r="CI127" s="77"/>
      <c r="CJ127" s="77"/>
      <c r="CK127" s="77"/>
      <c r="CL127" s="80"/>
      <c r="CM127" s="81"/>
      <c r="CN127" s="81"/>
      <c r="CO127" s="81"/>
      <c r="CP127" s="81"/>
      <c r="CQ127" s="84" t="s">
        <v>1725</v>
      </c>
      <c r="CR127" s="86" t="s">
        <v>1860</v>
      </c>
      <c r="CS127" s="87" t="s">
        <v>1861</v>
      </c>
      <c r="CT127" s="86" t="s">
        <v>1858</v>
      </c>
      <c r="CU127" s="86" t="s">
        <v>1862</v>
      </c>
      <c r="CV127" s="86"/>
    </row>
    <row r="128" spans="1:100" x14ac:dyDescent="0.15">
      <c r="A128" s="7" t="s">
        <v>797</v>
      </c>
      <c r="B128" s="7">
        <v>0</v>
      </c>
      <c r="C128" s="7" t="str">
        <f>_xlfn.XLOOKUP(A128,業務名一覧!G:G,業務名一覧!D:D)</f>
        <v>機械警備業務委託</v>
      </c>
      <c r="D128" s="10" t="s">
        <v>974</v>
      </c>
      <c r="E128" s="11">
        <v>45748</v>
      </c>
      <c r="F128" s="13">
        <v>46112</v>
      </c>
      <c r="G128" s="24"/>
      <c r="H128" s="25"/>
      <c r="I128" s="25"/>
      <c r="J128" s="25"/>
      <c r="K128" s="25"/>
      <c r="L128" s="25"/>
      <c r="M128" s="25"/>
      <c r="N128" s="25"/>
      <c r="O128" s="25"/>
      <c r="P128" s="27"/>
      <c r="Q128" s="27"/>
      <c r="R128" s="27"/>
      <c r="S128" s="27"/>
      <c r="T128" s="27"/>
      <c r="U128" s="30"/>
      <c r="V128" s="30"/>
      <c r="W128" s="30"/>
      <c r="X128" s="30"/>
      <c r="Y128" s="30"/>
      <c r="Z128" s="30"/>
      <c r="AA128" s="30"/>
      <c r="AB128" s="30"/>
      <c r="AC128" s="37"/>
      <c r="AD128" s="38"/>
      <c r="AE128" s="38"/>
      <c r="AF128" s="38"/>
      <c r="AG128" s="38"/>
      <c r="AH128" s="38"/>
      <c r="AI128" s="38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61"/>
      <c r="BE128" s="62"/>
      <c r="BF128" s="62"/>
      <c r="BG128" s="62"/>
      <c r="BH128" s="62"/>
      <c r="BI128" s="62"/>
      <c r="BJ128" s="66"/>
      <c r="BK128" s="66"/>
      <c r="BL128" s="66"/>
      <c r="BM128" s="66"/>
      <c r="BN128" s="66"/>
      <c r="BO128" s="66"/>
      <c r="BP128" s="66"/>
      <c r="BQ128" s="69"/>
      <c r="BR128" s="70"/>
      <c r="BS128" s="70"/>
      <c r="BT128" s="70"/>
      <c r="BU128" s="70"/>
      <c r="BV128" s="70"/>
      <c r="BW128" s="70"/>
      <c r="BX128" s="70"/>
      <c r="BY128" s="72"/>
      <c r="BZ128" s="72"/>
      <c r="CA128" s="72"/>
      <c r="CB128" s="72"/>
      <c r="CC128" s="72"/>
      <c r="CD128" s="72"/>
      <c r="CE128" s="76"/>
      <c r="CF128" s="77"/>
      <c r="CG128" s="77"/>
      <c r="CH128" s="77"/>
      <c r="CI128" s="77"/>
      <c r="CJ128" s="77"/>
      <c r="CK128" s="77"/>
      <c r="CL128" s="80" t="s">
        <v>1725</v>
      </c>
      <c r="CM128" s="82" t="s">
        <v>1735</v>
      </c>
      <c r="CN128" s="82"/>
      <c r="CO128" s="82" t="s">
        <v>1739</v>
      </c>
      <c r="CP128" s="82"/>
      <c r="CQ128" s="84"/>
      <c r="CR128" s="85"/>
      <c r="CS128" s="85"/>
      <c r="CT128" s="85"/>
      <c r="CU128" s="85"/>
      <c r="CV128" s="85"/>
    </row>
    <row r="129" spans="1:100" x14ac:dyDescent="0.15">
      <c r="A129" s="7" t="s">
        <v>876</v>
      </c>
      <c r="B129" s="7">
        <v>0</v>
      </c>
      <c r="C129" s="7" t="str">
        <f>_xlfn.XLOOKUP(A129,業務名一覧!G:G,業務名一覧!D:D)</f>
        <v>機械警備業務委託</v>
      </c>
      <c r="D129" s="10" t="s">
        <v>975</v>
      </c>
      <c r="E129" s="11">
        <v>45748</v>
      </c>
      <c r="F129" s="13">
        <v>46112</v>
      </c>
      <c r="G129" s="24"/>
      <c r="H129" s="25"/>
      <c r="I129" s="25"/>
      <c r="J129" s="25"/>
      <c r="K129" s="25"/>
      <c r="L129" s="25"/>
      <c r="M129" s="25"/>
      <c r="N129" s="25"/>
      <c r="O129" s="25"/>
      <c r="P129" s="27"/>
      <c r="Q129" s="27"/>
      <c r="R129" s="27"/>
      <c r="S129" s="27"/>
      <c r="T129" s="27"/>
      <c r="U129" s="30"/>
      <c r="V129" s="30"/>
      <c r="W129" s="30"/>
      <c r="X129" s="30"/>
      <c r="Y129" s="30"/>
      <c r="Z129" s="30"/>
      <c r="AA129" s="30"/>
      <c r="AB129" s="30"/>
      <c r="AC129" s="37"/>
      <c r="AD129" s="38"/>
      <c r="AE129" s="38"/>
      <c r="AF129" s="38"/>
      <c r="AG129" s="38"/>
      <c r="AH129" s="38"/>
      <c r="AI129" s="38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61"/>
      <c r="BE129" s="62"/>
      <c r="BF129" s="62"/>
      <c r="BG129" s="62"/>
      <c r="BH129" s="62"/>
      <c r="BI129" s="62"/>
      <c r="BJ129" s="66"/>
      <c r="BK129" s="66"/>
      <c r="BL129" s="66"/>
      <c r="BM129" s="66"/>
      <c r="BN129" s="66"/>
      <c r="BO129" s="66"/>
      <c r="BP129" s="66"/>
      <c r="BQ129" s="69"/>
      <c r="BR129" s="70"/>
      <c r="BS129" s="70"/>
      <c r="BT129" s="70"/>
      <c r="BU129" s="70"/>
      <c r="BV129" s="70"/>
      <c r="BW129" s="70"/>
      <c r="BX129" s="70"/>
      <c r="BY129" s="72"/>
      <c r="BZ129" s="72"/>
      <c r="CA129" s="72"/>
      <c r="CB129" s="72"/>
      <c r="CC129" s="72"/>
      <c r="CD129" s="72"/>
      <c r="CE129" s="76"/>
      <c r="CF129" s="77"/>
      <c r="CG129" s="77"/>
      <c r="CH129" s="77"/>
      <c r="CI129" s="77"/>
      <c r="CJ129" s="77"/>
      <c r="CK129" s="77"/>
      <c r="CL129" s="80" t="s">
        <v>1725</v>
      </c>
      <c r="CM129" s="82" t="s">
        <v>1735</v>
      </c>
      <c r="CN129" s="82"/>
      <c r="CO129" s="82" t="s">
        <v>1739</v>
      </c>
      <c r="CP129" s="82"/>
      <c r="CQ129" s="84"/>
      <c r="CR129" s="85"/>
      <c r="CS129" s="85"/>
      <c r="CT129" s="85"/>
      <c r="CU129" s="85"/>
      <c r="CV129" s="85"/>
    </row>
    <row r="130" spans="1:100" ht="216" x14ac:dyDescent="0.15">
      <c r="A130" s="7" t="s">
        <v>798</v>
      </c>
      <c r="B130" s="7">
        <v>3</v>
      </c>
      <c r="C130" s="7" t="str">
        <f>_xlfn.XLOOKUP(A130,業務名一覧!G:G,業務名一覧!D:D)</f>
        <v>施設定期調査及び非構造部材点検業務委託</v>
      </c>
      <c r="D130" s="99" t="s">
        <v>1948</v>
      </c>
      <c r="E130" s="11">
        <v>45492</v>
      </c>
      <c r="F130" s="13">
        <v>45740</v>
      </c>
      <c r="G130" s="24"/>
      <c r="H130" s="25"/>
      <c r="I130" s="25"/>
      <c r="J130" s="25"/>
      <c r="K130" s="25"/>
      <c r="L130" s="25"/>
      <c r="M130" s="25"/>
      <c r="N130" s="25"/>
      <c r="O130" s="25"/>
      <c r="P130" s="27"/>
      <c r="Q130" s="27"/>
      <c r="R130" s="27"/>
      <c r="S130" s="27"/>
      <c r="T130" s="27"/>
      <c r="U130" s="30"/>
      <c r="V130" s="30"/>
      <c r="W130" s="30"/>
      <c r="X130" s="30"/>
      <c r="Y130" s="30"/>
      <c r="Z130" s="30"/>
      <c r="AA130" s="30"/>
      <c r="AB130" s="30"/>
      <c r="AC130" s="37"/>
      <c r="AD130" s="38"/>
      <c r="AE130" s="38"/>
      <c r="AF130" s="38"/>
      <c r="AG130" s="38"/>
      <c r="AH130" s="38"/>
      <c r="AI130" s="38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61"/>
      <c r="BE130" s="62"/>
      <c r="BF130" s="62"/>
      <c r="BG130" s="62"/>
      <c r="BH130" s="62"/>
      <c r="BI130" s="62"/>
      <c r="BJ130" s="66"/>
      <c r="BK130" s="66"/>
      <c r="BL130" s="66"/>
      <c r="BM130" s="66"/>
      <c r="BN130" s="66"/>
      <c r="BO130" s="66"/>
      <c r="BP130" s="66"/>
      <c r="BQ130" s="69"/>
      <c r="BR130" s="70"/>
      <c r="BS130" s="70"/>
      <c r="BT130" s="70"/>
      <c r="BU130" s="70"/>
      <c r="BV130" s="70"/>
      <c r="BW130" s="70"/>
      <c r="BX130" s="70"/>
      <c r="BY130" s="72"/>
      <c r="BZ130" s="72"/>
      <c r="CA130" s="72"/>
      <c r="CB130" s="72"/>
      <c r="CC130" s="72"/>
      <c r="CD130" s="72"/>
      <c r="CE130" s="76"/>
      <c r="CF130" s="77"/>
      <c r="CG130" s="77"/>
      <c r="CH130" s="77"/>
      <c r="CI130" s="77"/>
      <c r="CJ130" s="77"/>
      <c r="CK130" s="77"/>
      <c r="CL130" s="80"/>
      <c r="CM130" s="81"/>
      <c r="CN130" s="81"/>
      <c r="CO130" s="81"/>
      <c r="CP130" s="81"/>
      <c r="CQ130" s="84" t="s">
        <v>1725</v>
      </c>
      <c r="CR130" s="86"/>
      <c r="CS130" s="86" t="s">
        <v>1863</v>
      </c>
      <c r="CT130" s="86" t="s">
        <v>1858</v>
      </c>
      <c r="CU130" s="86" t="s">
        <v>1864</v>
      </c>
      <c r="CV130" s="86"/>
    </row>
    <row r="131" spans="1:100" ht="162" x14ac:dyDescent="0.15">
      <c r="A131" s="7" t="s">
        <v>799</v>
      </c>
      <c r="B131" s="7">
        <v>1</v>
      </c>
      <c r="C131" s="7" t="str">
        <f>_xlfn.XLOOKUP(A131,業務名一覧!G:G,業務名一覧!D:D)</f>
        <v>小荷物専用昇降機保守点検業務委託</v>
      </c>
      <c r="D131" s="99" t="s">
        <v>1959</v>
      </c>
      <c r="E131" s="11">
        <v>45748</v>
      </c>
      <c r="F131" s="13">
        <v>47756</v>
      </c>
      <c r="G131" s="24"/>
      <c r="H131" s="25"/>
      <c r="I131" s="25"/>
      <c r="J131" s="25"/>
      <c r="K131" s="25"/>
      <c r="L131" s="25"/>
      <c r="M131" s="25"/>
      <c r="N131" s="25"/>
      <c r="O131" s="25"/>
      <c r="P131" s="27"/>
      <c r="Q131" s="27"/>
      <c r="R131" s="27"/>
      <c r="S131" s="27"/>
      <c r="T131" s="27"/>
      <c r="U131" s="30"/>
      <c r="V131" s="30"/>
      <c r="W131" s="30"/>
      <c r="X131" s="30"/>
      <c r="Y131" s="30"/>
      <c r="Z131" s="30"/>
      <c r="AA131" s="30"/>
      <c r="AB131" s="30"/>
      <c r="AC131" s="37"/>
      <c r="AD131" s="38"/>
      <c r="AE131" s="38"/>
      <c r="AF131" s="38"/>
      <c r="AG131" s="38"/>
      <c r="AH131" s="38"/>
      <c r="AI131" s="38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56" t="s">
        <v>1234</v>
      </c>
      <c r="AU131" s="57" t="s">
        <v>1259</v>
      </c>
      <c r="AV131" s="57" t="s">
        <v>1226</v>
      </c>
      <c r="AW131" s="57"/>
      <c r="AX131" s="57" t="s">
        <v>1226</v>
      </c>
      <c r="AY131" s="57" t="s">
        <v>1260</v>
      </c>
      <c r="AZ131" s="57"/>
      <c r="BA131" s="59" t="s">
        <v>1261</v>
      </c>
      <c r="BB131" s="60" t="s">
        <v>1262</v>
      </c>
      <c r="BC131" s="57"/>
      <c r="BD131" s="61"/>
      <c r="BE131" s="62"/>
      <c r="BF131" s="62"/>
      <c r="BG131" s="62"/>
      <c r="BH131" s="62"/>
      <c r="BI131" s="62"/>
      <c r="BJ131" s="66"/>
      <c r="BK131" s="66"/>
      <c r="BL131" s="66"/>
      <c r="BM131" s="66"/>
      <c r="BN131" s="66"/>
      <c r="BO131" s="66"/>
      <c r="BP131" s="66"/>
      <c r="BQ131" s="69"/>
      <c r="BR131" s="70"/>
      <c r="BS131" s="70"/>
      <c r="BT131" s="70"/>
      <c r="BU131" s="70"/>
      <c r="BV131" s="70"/>
      <c r="BW131" s="70"/>
      <c r="BX131" s="70"/>
      <c r="BY131" s="72"/>
      <c r="BZ131" s="72"/>
      <c r="CA131" s="72"/>
      <c r="CB131" s="72"/>
      <c r="CC131" s="72"/>
      <c r="CD131" s="72"/>
      <c r="CE131" s="76"/>
      <c r="CF131" s="77"/>
      <c r="CG131" s="77"/>
      <c r="CH131" s="77"/>
      <c r="CI131" s="77"/>
      <c r="CJ131" s="77"/>
      <c r="CK131" s="77"/>
      <c r="CL131" s="80"/>
      <c r="CM131" s="81"/>
      <c r="CN131" s="81"/>
      <c r="CO131" s="81"/>
      <c r="CP131" s="81"/>
      <c r="CQ131" s="84"/>
      <c r="CR131" s="85"/>
      <c r="CS131" s="85"/>
      <c r="CT131" s="85"/>
      <c r="CU131" s="85"/>
      <c r="CV131" s="85"/>
    </row>
    <row r="132" spans="1:100" ht="27" x14ac:dyDescent="0.15">
      <c r="A132" s="7" t="s">
        <v>800</v>
      </c>
      <c r="B132" s="7">
        <v>1</v>
      </c>
      <c r="C132" s="7" t="str">
        <f>_xlfn.XLOOKUP(A132,業務名一覧!G:G,業務名一覧!D:D)</f>
        <v>乗用エレベーター保守点検業務委託</v>
      </c>
      <c r="D132" s="99" t="s">
        <v>1960</v>
      </c>
      <c r="E132" s="11">
        <v>45748</v>
      </c>
      <c r="F132" s="13">
        <v>47756</v>
      </c>
      <c r="G132" s="24"/>
      <c r="H132" s="25"/>
      <c r="I132" s="25"/>
      <c r="J132" s="25"/>
      <c r="K132" s="25"/>
      <c r="L132" s="25"/>
      <c r="M132" s="25"/>
      <c r="N132" s="25"/>
      <c r="O132" s="25"/>
      <c r="P132" s="27"/>
      <c r="Q132" s="27"/>
      <c r="R132" s="27"/>
      <c r="S132" s="27"/>
      <c r="T132" s="27"/>
      <c r="U132" s="30"/>
      <c r="V132" s="30"/>
      <c r="W132" s="30"/>
      <c r="X132" s="30"/>
      <c r="Y132" s="30"/>
      <c r="Z132" s="30"/>
      <c r="AA132" s="30"/>
      <c r="AB132" s="30"/>
      <c r="AC132" s="37"/>
      <c r="AD132" s="38"/>
      <c r="AE132" s="38"/>
      <c r="AF132" s="38"/>
      <c r="AG132" s="38"/>
      <c r="AH132" s="38"/>
      <c r="AI132" s="38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56" t="s">
        <v>1234</v>
      </c>
      <c r="AU132" s="57" t="s">
        <v>1245</v>
      </c>
      <c r="AV132" s="58" t="s">
        <v>1264</v>
      </c>
      <c r="AW132" s="58" t="s">
        <v>1265</v>
      </c>
      <c r="AX132" s="58" t="s">
        <v>1266</v>
      </c>
      <c r="AY132" s="58" t="s">
        <v>1267</v>
      </c>
      <c r="AZ132" s="57"/>
      <c r="BA132" s="59" t="s">
        <v>1261</v>
      </c>
      <c r="BB132" s="60" t="s">
        <v>1262</v>
      </c>
      <c r="BC132" s="57"/>
      <c r="BD132" s="61"/>
      <c r="BE132" s="62"/>
      <c r="BF132" s="62"/>
      <c r="BG132" s="62"/>
      <c r="BH132" s="62"/>
      <c r="BI132" s="62"/>
      <c r="BJ132" s="66"/>
      <c r="BK132" s="66"/>
      <c r="BL132" s="66"/>
      <c r="BM132" s="66"/>
      <c r="BN132" s="66"/>
      <c r="BO132" s="66"/>
      <c r="BP132" s="66"/>
      <c r="BQ132" s="69"/>
      <c r="BR132" s="70"/>
      <c r="BS132" s="70"/>
      <c r="BT132" s="70"/>
      <c r="BU132" s="70"/>
      <c r="BV132" s="70"/>
      <c r="BW132" s="70"/>
      <c r="BX132" s="70"/>
      <c r="BY132" s="72"/>
      <c r="BZ132" s="72"/>
      <c r="CA132" s="72"/>
      <c r="CB132" s="72"/>
      <c r="CC132" s="72"/>
      <c r="CD132" s="72"/>
      <c r="CE132" s="76"/>
      <c r="CF132" s="77"/>
      <c r="CG132" s="77"/>
      <c r="CH132" s="77"/>
      <c r="CI132" s="77"/>
      <c r="CJ132" s="77"/>
      <c r="CK132" s="77"/>
      <c r="CL132" s="80"/>
      <c r="CM132" s="81"/>
      <c r="CN132" s="81"/>
      <c r="CO132" s="81"/>
      <c r="CP132" s="81"/>
      <c r="CQ132" s="84"/>
      <c r="CR132" s="85"/>
      <c r="CS132" s="85"/>
      <c r="CT132" s="85"/>
      <c r="CU132" s="85"/>
      <c r="CV132" s="85"/>
    </row>
    <row r="133" spans="1:100" ht="40.5" x14ac:dyDescent="0.15">
      <c r="A133" s="7" t="s">
        <v>801</v>
      </c>
      <c r="B133" s="7">
        <v>3</v>
      </c>
      <c r="C133" s="7" t="str">
        <f>_xlfn.XLOOKUP(A133,業務名一覧!G:G,業務名一覧!D:D)</f>
        <v>貯水槽・高架水槽清掃業務委託</v>
      </c>
      <c r="D133" s="10" t="s">
        <v>976</v>
      </c>
      <c r="E133" s="11">
        <v>44398</v>
      </c>
      <c r="F133" s="13">
        <v>44434</v>
      </c>
      <c r="G133" s="24"/>
      <c r="H133" s="25"/>
      <c r="I133" s="25"/>
      <c r="J133" s="25"/>
      <c r="K133" s="25"/>
      <c r="L133" s="25"/>
      <c r="M133" s="25"/>
      <c r="N133" s="25"/>
      <c r="O133" s="25"/>
      <c r="P133" s="27"/>
      <c r="Q133" s="27"/>
      <c r="R133" s="27"/>
      <c r="S133" s="27"/>
      <c r="T133" s="27"/>
      <c r="U133" s="30"/>
      <c r="V133" s="30"/>
      <c r="W133" s="30"/>
      <c r="X133" s="30"/>
      <c r="Y133" s="30"/>
      <c r="Z133" s="30"/>
      <c r="AA133" s="30"/>
      <c r="AB133" s="30"/>
      <c r="AC133" s="37"/>
      <c r="AD133" s="38"/>
      <c r="AE133" s="38"/>
      <c r="AF133" s="38"/>
      <c r="AG133" s="38"/>
      <c r="AH133" s="38"/>
      <c r="AI133" s="38"/>
      <c r="AJ133" s="43" t="s">
        <v>1095</v>
      </c>
      <c r="AK133" s="54" t="s">
        <v>1206</v>
      </c>
      <c r="AL133" s="55"/>
      <c r="AM133" s="55" t="s">
        <v>1226</v>
      </c>
      <c r="AN133" s="55" t="s">
        <v>1226</v>
      </c>
      <c r="AO133" s="55" t="s">
        <v>1226</v>
      </c>
      <c r="AP133" s="55" t="s">
        <v>1226</v>
      </c>
      <c r="AQ133" s="54" t="s">
        <v>1227</v>
      </c>
      <c r="AR133" s="55" t="s">
        <v>1228</v>
      </c>
      <c r="AS133" s="55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61"/>
      <c r="BE133" s="62"/>
      <c r="BF133" s="62"/>
      <c r="BG133" s="62"/>
      <c r="BH133" s="62"/>
      <c r="BI133" s="62"/>
      <c r="BJ133" s="66"/>
      <c r="BK133" s="66"/>
      <c r="BL133" s="66"/>
      <c r="BM133" s="66"/>
      <c r="BN133" s="66"/>
      <c r="BO133" s="66"/>
      <c r="BP133" s="66"/>
      <c r="BQ133" s="69"/>
      <c r="BR133" s="70"/>
      <c r="BS133" s="70"/>
      <c r="BT133" s="70"/>
      <c r="BU133" s="70"/>
      <c r="BV133" s="70"/>
      <c r="BW133" s="70"/>
      <c r="BX133" s="70"/>
      <c r="BY133" s="72"/>
      <c r="BZ133" s="72"/>
      <c r="CA133" s="72"/>
      <c r="CB133" s="72"/>
      <c r="CC133" s="72"/>
      <c r="CD133" s="72"/>
      <c r="CE133" s="76"/>
      <c r="CF133" s="77"/>
      <c r="CG133" s="77"/>
      <c r="CH133" s="77"/>
      <c r="CI133" s="77"/>
      <c r="CJ133" s="77"/>
      <c r="CK133" s="77"/>
      <c r="CL133" s="80"/>
      <c r="CM133" s="81"/>
      <c r="CN133" s="81"/>
      <c r="CO133" s="81"/>
      <c r="CP133" s="81"/>
      <c r="CQ133" s="84"/>
      <c r="CR133" s="85"/>
      <c r="CS133" s="85"/>
      <c r="CT133" s="85"/>
      <c r="CU133" s="85"/>
      <c r="CV133" s="85"/>
    </row>
    <row r="134" spans="1:100" ht="27" x14ac:dyDescent="0.15">
      <c r="A134" s="7" t="s">
        <v>802</v>
      </c>
      <c r="B134" s="7">
        <v>1</v>
      </c>
      <c r="C134" s="7" t="str">
        <f>_xlfn.XLOOKUP(A134,業務名一覧!G:G,業務名一覧!D:D)</f>
        <v>GHP総合保守業務委託</v>
      </c>
      <c r="D134" s="99" t="s">
        <v>1961</v>
      </c>
      <c r="E134" s="11">
        <v>45017</v>
      </c>
      <c r="F134" s="13">
        <v>47208</v>
      </c>
      <c r="G134" s="24"/>
      <c r="H134" s="25"/>
      <c r="I134" s="25"/>
      <c r="J134" s="25"/>
      <c r="K134" s="25"/>
      <c r="L134" s="25"/>
      <c r="M134" s="25"/>
      <c r="N134" s="25"/>
      <c r="O134" s="25"/>
      <c r="P134" s="27"/>
      <c r="Q134" s="27"/>
      <c r="R134" s="27"/>
      <c r="S134" s="27"/>
      <c r="T134" s="27"/>
      <c r="U134" s="29" t="s">
        <v>1095</v>
      </c>
      <c r="V134" s="30" t="s">
        <v>1111</v>
      </c>
      <c r="W134" s="35"/>
      <c r="X134" s="31" t="s">
        <v>1136</v>
      </c>
      <c r="Y134" s="32">
        <v>22</v>
      </c>
      <c r="Z134" s="31" t="s">
        <v>1115</v>
      </c>
      <c r="AA134" s="32" t="s">
        <v>1114</v>
      </c>
      <c r="AB134" s="30"/>
      <c r="AC134" s="37"/>
      <c r="AD134" s="38"/>
      <c r="AE134" s="38"/>
      <c r="AF134" s="38"/>
      <c r="AG134" s="38"/>
      <c r="AH134" s="38"/>
      <c r="AI134" s="38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61"/>
      <c r="BE134" s="62"/>
      <c r="BF134" s="62"/>
      <c r="BG134" s="62"/>
      <c r="BH134" s="62"/>
      <c r="BI134" s="62"/>
      <c r="BJ134" s="66"/>
      <c r="BK134" s="66"/>
      <c r="BL134" s="66"/>
      <c r="BM134" s="66"/>
      <c r="BN134" s="66"/>
      <c r="BO134" s="66"/>
      <c r="BP134" s="66"/>
      <c r="BQ134" s="69"/>
      <c r="BR134" s="70"/>
      <c r="BS134" s="70"/>
      <c r="BT134" s="70"/>
      <c r="BU134" s="70"/>
      <c r="BV134" s="70"/>
      <c r="BW134" s="70"/>
      <c r="BX134" s="70"/>
      <c r="BY134" s="72"/>
      <c r="BZ134" s="72"/>
      <c r="CA134" s="72"/>
      <c r="CB134" s="72"/>
      <c r="CC134" s="72"/>
      <c r="CD134" s="72"/>
      <c r="CE134" s="76"/>
      <c r="CF134" s="77"/>
      <c r="CG134" s="77"/>
      <c r="CH134" s="77"/>
      <c r="CI134" s="77"/>
      <c r="CJ134" s="77"/>
      <c r="CK134" s="77"/>
      <c r="CL134" s="80"/>
      <c r="CM134" s="81"/>
      <c r="CN134" s="81"/>
      <c r="CO134" s="81"/>
      <c r="CP134" s="81"/>
      <c r="CQ134" s="84"/>
      <c r="CR134" s="85"/>
      <c r="CS134" s="85"/>
      <c r="CT134" s="85"/>
      <c r="CU134" s="85"/>
      <c r="CV134" s="85"/>
    </row>
    <row r="135" spans="1:100" ht="94.5" x14ac:dyDescent="0.15">
      <c r="A135" s="7" t="s">
        <v>803</v>
      </c>
      <c r="B135" s="7">
        <v>1</v>
      </c>
      <c r="C135" s="7" t="str">
        <f>_xlfn.XLOOKUP(A135,業務名一覧!G:G,業務名一覧!D:D)</f>
        <v>GHP総合保守業務委託</v>
      </c>
      <c r="D135" s="99" t="s">
        <v>1953</v>
      </c>
      <c r="E135" s="11">
        <v>45017</v>
      </c>
      <c r="F135" s="13">
        <v>47208</v>
      </c>
      <c r="G135" s="24"/>
      <c r="H135" s="25"/>
      <c r="I135" s="25"/>
      <c r="J135" s="25"/>
      <c r="K135" s="25"/>
      <c r="L135" s="25"/>
      <c r="M135" s="25"/>
      <c r="N135" s="25"/>
      <c r="O135" s="25"/>
      <c r="P135" s="27"/>
      <c r="Q135" s="27"/>
      <c r="R135" s="27"/>
      <c r="S135" s="27"/>
      <c r="T135" s="27"/>
      <c r="U135" s="29" t="s">
        <v>1095</v>
      </c>
      <c r="V135" s="30" t="s">
        <v>1111</v>
      </c>
      <c r="W135" s="35"/>
      <c r="X135" s="31" t="s">
        <v>1136</v>
      </c>
      <c r="Y135" s="32">
        <v>8</v>
      </c>
      <c r="Z135" s="31" t="s">
        <v>1115</v>
      </c>
      <c r="AA135" s="32" t="s">
        <v>1114</v>
      </c>
      <c r="AB135" s="30"/>
      <c r="AC135" s="37"/>
      <c r="AD135" s="38"/>
      <c r="AE135" s="38"/>
      <c r="AF135" s="38"/>
      <c r="AG135" s="38"/>
      <c r="AH135" s="38"/>
      <c r="AI135" s="38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61"/>
      <c r="BE135" s="62"/>
      <c r="BF135" s="62"/>
      <c r="BG135" s="62"/>
      <c r="BH135" s="62"/>
      <c r="BI135" s="62"/>
      <c r="BJ135" s="66"/>
      <c r="BK135" s="66"/>
      <c r="BL135" s="66"/>
      <c r="BM135" s="66"/>
      <c r="BN135" s="66"/>
      <c r="BO135" s="66"/>
      <c r="BP135" s="66"/>
      <c r="BQ135" s="69"/>
      <c r="BR135" s="70"/>
      <c r="BS135" s="70"/>
      <c r="BT135" s="70"/>
      <c r="BU135" s="70"/>
      <c r="BV135" s="70"/>
      <c r="BW135" s="70"/>
      <c r="BX135" s="70"/>
      <c r="BY135" s="72"/>
      <c r="BZ135" s="72"/>
      <c r="CA135" s="72"/>
      <c r="CB135" s="72"/>
      <c r="CC135" s="72"/>
      <c r="CD135" s="72"/>
      <c r="CE135" s="76"/>
      <c r="CF135" s="77"/>
      <c r="CG135" s="77"/>
      <c r="CH135" s="77"/>
      <c r="CI135" s="77"/>
      <c r="CJ135" s="77"/>
      <c r="CK135" s="77"/>
      <c r="CL135" s="80"/>
      <c r="CM135" s="81"/>
      <c r="CN135" s="81"/>
      <c r="CO135" s="81"/>
      <c r="CP135" s="81"/>
      <c r="CQ135" s="84"/>
      <c r="CR135" s="85"/>
      <c r="CS135" s="85"/>
      <c r="CT135" s="85"/>
      <c r="CU135" s="85"/>
      <c r="CV135" s="85"/>
    </row>
    <row r="136" spans="1:100" ht="162" x14ac:dyDescent="0.15">
      <c r="A136" s="7" t="s">
        <v>804</v>
      </c>
      <c r="B136" s="7">
        <v>2</v>
      </c>
      <c r="C136" s="7" t="str">
        <f>_xlfn.XLOOKUP(A136,業務名一覧!G:G,業務名一覧!D:D)</f>
        <v>自家用電気工作物保安管理業務委託</v>
      </c>
      <c r="D136" s="10" t="s">
        <v>977</v>
      </c>
      <c r="E136" s="11">
        <v>45748</v>
      </c>
      <c r="F136" s="13">
        <v>46112</v>
      </c>
      <c r="G136" s="24" t="s">
        <v>1067</v>
      </c>
      <c r="H136" s="16">
        <v>6600</v>
      </c>
      <c r="I136" s="22" t="s">
        <v>2001</v>
      </c>
      <c r="J136" s="17" t="s">
        <v>1081</v>
      </c>
      <c r="K136" s="18" t="s">
        <v>1069</v>
      </c>
      <c r="L136" s="19" t="s">
        <v>1072</v>
      </c>
      <c r="M136" s="19" t="s">
        <v>1086</v>
      </c>
      <c r="N136" s="15" t="s">
        <v>1087</v>
      </c>
      <c r="O136" s="21"/>
      <c r="P136" s="27"/>
      <c r="Q136" s="27"/>
      <c r="R136" s="27"/>
      <c r="S136" s="27"/>
      <c r="T136" s="27"/>
      <c r="U136" s="30"/>
      <c r="V136" s="30"/>
      <c r="W136" s="30"/>
      <c r="X136" s="30"/>
      <c r="Y136" s="30"/>
      <c r="Z136" s="30"/>
      <c r="AA136" s="30"/>
      <c r="AB136" s="30"/>
      <c r="AC136" s="37"/>
      <c r="AD136" s="38"/>
      <c r="AE136" s="38"/>
      <c r="AF136" s="38"/>
      <c r="AG136" s="38"/>
      <c r="AH136" s="38"/>
      <c r="AI136" s="38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61"/>
      <c r="BE136" s="62"/>
      <c r="BF136" s="62"/>
      <c r="BG136" s="62"/>
      <c r="BH136" s="62"/>
      <c r="BI136" s="62"/>
      <c r="BJ136" s="66"/>
      <c r="BK136" s="66"/>
      <c r="BL136" s="66"/>
      <c r="BM136" s="66"/>
      <c r="BN136" s="66"/>
      <c r="BO136" s="66"/>
      <c r="BP136" s="66"/>
      <c r="BQ136" s="69"/>
      <c r="BR136" s="70"/>
      <c r="BS136" s="70"/>
      <c r="BT136" s="70"/>
      <c r="BU136" s="70"/>
      <c r="BV136" s="70"/>
      <c r="BW136" s="70"/>
      <c r="BX136" s="70"/>
      <c r="BY136" s="72"/>
      <c r="BZ136" s="72"/>
      <c r="CA136" s="72"/>
      <c r="CB136" s="72"/>
      <c r="CC136" s="72"/>
      <c r="CD136" s="72"/>
      <c r="CE136" s="76"/>
      <c r="CF136" s="77"/>
      <c r="CG136" s="77"/>
      <c r="CH136" s="77"/>
      <c r="CI136" s="77"/>
      <c r="CJ136" s="77"/>
      <c r="CK136" s="77"/>
      <c r="CL136" s="80"/>
      <c r="CM136" s="81"/>
      <c r="CN136" s="81"/>
      <c r="CO136" s="81"/>
      <c r="CP136" s="81"/>
      <c r="CQ136" s="84"/>
      <c r="CR136" s="85"/>
      <c r="CS136" s="85"/>
      <c r="CT136" s="85"/>
      <c r="CU136" s="85"/>
      <c r="CV136" s="85"/>
    </row>
    <row r="137" spans="1:100" ht="81" x14ac:dyDescent="0.15">
      <c r="A137" s="7" t="s">
        <v>853</v>
      </c>
      <c r="B137" s="7">
        <v>1</v>
      </c>
      <c r="C137" s="7" t="str">
        <f>_xlfn.XLOOKUP(A137,業務名一覧!G:G,業務名一覧!D:D)</f>
        <v>ねずみ生息調査・衛生害虫防除業務委託</v>
      </c>
      <c r="D137" s="99" t="s">
        <v>1949</v>
      </c>
      <c r="E137" s="11">
        <v>45803</v>
      </c>
      <c r="F137" s="13">
        <v>46112</v>
      </c>
      <c r="G137" s="24"/>
      <c r="H137" s="25"/>
      <c r="I137" s="25"/>
      <c r="J137" s="25"/>
      <c r="K137" s="25"/>
      <c r="L137" s="25"/>
      <c r="M137" s="25"/>
      <c r="N137" s="25"/>
      <c r="O137" s="25"/>
      <c r="P137" s="27"/>
      <c r="Q137" s="27"/>
      <c r="R137" s="27"/>
      <c r="S137" s="27"/>
      <c r="T137" s="27"/>
      <c r="U137" s="30"/>
      <c r="V137" s="30"/>
      <c r="W137" s="30"/>
      <c r="X137" s="30"/>
      <c r="Y137" s="30"/>
      <c r="Z137" s="30"/>
      <c r="AA137" s="30"/>
      <c r="AB137" s="30"/>
      <c r="AC137" s="37"/>
      <c r="AD137" s="38"/>
      <c r="AE137" s="38"/>
      <c r="AF137" s="38"/>
      <c r="AG137" s="38"/>
      <c r="AH137" s="38"/>
      <c r="AI137" s="38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61"/>
      <c r="BE137" s="62"/>
      <c r="BF137" s="62"/>
      <c r="BG137" s="62"/>
      <c r="BH137" s="62"/>
      <c r="BI137" s="62"/>
      <c r="BJ137" s="66"/>
      <c r="BK137" s="66"/>
      <c r="BL137" s="66"/>
      <c r="BM137" s="66"/>
      <c r="BN137" s="66"/>
      <c r="BO137" s="66"/>
      <c r="BP137" s="66"/>
      <c r="BQ137" s="69"/>
      <c r="BR137" s="70"/>
      <c r="BS137" s="70"/>
      <c r="BT137" s="70"/>
      <c r="BU137" s="70"/>
      <c r="BV137" s="70"/>
      <c r="BW137" s="70"/>
      <c r="BX137" s="70"/>
      <c r="BY137" s="72"/>
      <c r="BZ137" s="72"/>
      <c r="CA137" s="72"/>
      <c r="CB137" s="72"/>
      <c r="CC137" s="72"/>
      <c r="CD137" s="72"/>
      <c r="CE137" s="76"/>
      <c r="CF137" s="77"/>
      <c r="CG137" s="77"/>
      <c r="CH137" s="77"/>
      <c r="CI137" s="77"/>
      <c r="CJ137" s="77"/>
      <c r="CK137" s="77"/>
      <c r="CL137" s="80"/>
      <c r="CM137" s="81"/>
      <c r="CN137" s="81"/>
      <c r="CO137" s="81"/>
      <c r="CP137" s="81"/>
      <c r="CQ137" s="84" t="s">
        <v>1725</v>
      </c>
      <c r="CR137" s="87" t="s">
        <v>1867</v>
      </c>
      <c r="CS137" s="87" t="s">
        <v>1865</v>
      </c>
      <c r="CT137" s="87" t="s">
        <v>1866</v>
      </c>
      <c r="CU137" s="86" t="s">
        <v>1868</v>
      </c>
      <c r="CV137" s="86"/>
    </row>
    <row r="138" spans="1:100" ht="67.5" x14ac:dyDescent="0.15">
      <c r="A138" s="7" t="s">
        <v>854</v>
      </c>
      <c r="B138" s="7">
        <v>1</v>
      </c>
      <c r="C138" s="7" t="str">
        <f>_xlfn.XLOOKUP(A138,業務名一覧!G:G,業務名一覧!D:D)</f>
        <v>厨房機器保守点検業務委託</v>
      </c>
      <c r="D138" s="99" t="s">
        <v>1950</v>
      </c>
      <c r="E138" s="11">
        <v>45860</v>
      </c>
      <c r="F138" s="13">
        <v>45895</v>
      </c>
      <c r="G138" s="24"/>
      <c r="H138" s="25"/>
      <c r="I138" s="25"/>
      <c r="J138" s="25"/>
      <c r="K138" s="25"/>
      <c r="L138" s="25"/>
      <c r="M138" s="25"/>
      <c r="N138" s="25"/>
      <c r="O138" s="25"/>
      <c r="P138" s="27"/>
      <c r="Q138" s="27"/>
      <c r="R138" s="27"/>
      <c r="S138" s="27"/>
      <c r="T138" s="27"/>
      <c r="U138" s="30"/>
      <c r="V138" s="30"/>
      <c r="W138" s="30"/>
      <c r="X138" s="30"/>
      <c r="Y138" s="30"/>
      <c r="Z138" s="30"/>
      <c r="AA138" s="30"/>
      <c r="AB138" s="30"/>
      <c r="AC138" s="37"/>
      <c r="AD138" s="38"/>
      <c r="AE138" s="38"/>
      <c r="AF138" s="38"/>
      <c r="AG138" s="38"/>
      <c r="AH138" s="38"/>
      <c r="AI138" s="38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61"/>
      <c r="BE138" s="62"/>
      <c r="BF138" s="62"/>
      <c r="BG138" s="62"/>
      <c r="BH138" s="62"/>
      <c r="BI138" s="62"/>
      <c r="BJ138" s="66"/>
      <c r="BK138" s="66"/>
      <c r="BL138" s="66"/>
      <c r="BM138" s="66"/>
      <c r="BN138" s="66"/>
      <c r="BO138" s="66"/>
      <c r="BP138" s="66"/>
      <c r="BQ138" s="69"/>
      <c r="BR138" s="70"/>
      <c r="BS138" s="70"/>
      <c r="BT138" s="70"/>
      <c r="BU138" s="70"/>
      <c r="BV138" s="70"/>
      <c r="BW138" s="70"/>
      <c r="BX138" s="70"/>
      <c r="BY138" s="72"/>
      <c r="BZ138" s="72"/>
      <c r="CA138" s="72"/>
      <c r="CB138" s="72"/>
      <c r="CC138" s="72"/>
      <c r="CD138" s="72"/>
      <c r="CE138" s="76"/>
      <c r="CF138" s="77"/>
      <c r="CG138" s="77"/>
      <c r="CH138" s="77"/>
      <c r="CI138" s="77"/>
      <c r="CJ138" s="77"/>
      <c r="CK138" s="77"/>
      <c r="CL138" s="80"/>
      <c r="CM138" s="81"/>
      <c r="CN138" s="81"/>
      <c r="CO138" s="81"/>
      <c r="CP138" s="81"/>
      <c r="CQ138" s="84" t="s">
        <v>1725</v>
      </c>
      <c r="CR138" s="87" t="s">
        <v>1869</v>
      </c>
      <c r="CS138" s="87" t="s">
        <v>1870</v>
      </c>
      <c r="CT138" s="87" t="s">
        <v>1871</v>
      </c>
      <c r="CU138" s="86" t="s">
        <v>1872</v>
      </c>
      <c r="CV138" s="86"/>
    </row>
    <row r="139" spans="1:100" ht="81" x14ac:dyDescent="0.15">
      <c r="A139" s="7" t="s">
        <v>875</v>
      </c>
      <c r="B139" s="7">
        <v>1</v>
      </c>
      <c r="C139" s="7" t="str">
        <f>_xlfn.XLOOKUP(A139,業務名一覧!G:G,業務名一覧!D:D)</f>
        <v>建築物環境衛生管理業務委託</v>
      </c>
      <c r="D139" s="10" t="s">
        <v>978</v>
      </c>
      <c r="E139" s="11">
        <v>45748</v>
      </c>
      <c r="F139" s="13">
        <v>46112</v>
      </c>
      <c r="G139" s="24"/>
      <c r="H139" s="25"/>
      <c r="I139" s="25"/>
      <c r="J139" s="25"/>
      <c r="K139" s="25"/>
      <c r="L139" s="25"/>
      <c r="M139" s="25"/>
      <c r="N139" s="25"/>
      <c r="O139" s="25"/>
      <c r="P139" s="27"/>
      <c r="Q139" s="27"/>
      <c r="R139" s="27"/>
      <c r="S139" s="27"/>
      <c r="T139" s="27"/>
      <c r="U139" s="30"/>
      <c r="V139" s="30"/>
      <c r="W139" s="30"/>
      <c r="X139" s="30"/>
      <c r="Y139" s="30"/>
      <c r="Z139" s="30"/>
      <c r="AA139" s="30"/>
      <c r="AB139" s="30"/>
      <c r="AC139" s="37"/>
      <c r="AD139" s="38"/>
      <c r="AE139" s="38"/>
      <c r="AF139" s="38"/>
      <c r="AG139" s="38"/>
      <c r="AH139" s="38"/>
      <c r="AI139" s="38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61"/>
      <c r="BE139" s="62"/>
      <c r="BF139" s="62"/>
      <c r="BG139" s="62"/>
      <c r="BH139" s="62"/>
      <c r="BI139" s="62"/>
      <c r="BJ139" s="66"/>
      <c r="BK139" s="66"/>
      <c r="BL139" s="66"/>
      <c r="BM139" s="66"/>
      <c r="BN139" s="66"/>
      <c r="BO139" s="66"/>
      <c r="BP139" s="66"/>
      <c r="BQ139" s="69"/>
      <c r="BR139" s="70"/>
      <c r="BS139" s="70"/>
      <c r="BT139" s="70"/>
      <c r="BU139" s="70"/>
      <c r="BV139" s="70"/>
      <c r="BW139" s="70"/>
      <c r="BX139" s="70"/>
      <c r="BY139" s="72"/>
      <c r="BZ139" s="72"/>
      <c r="CA139" s="72"/>
      <c r="CB139" s="72"/>
      <c r="CC139" s="72"/>
      <c r="CD139" s="72"/>
      <c r="CE139" s="76"/>
      <c r="CF139" s="77"/>
      <c r="CG139" s="77"/>
      <c r="CH139" s="77"/>
      <c r="CI139" s="77"/>
      <c r="CJ139" s="77"/>
      <c r="CK139" s="77"/>
      <c r="CL139" s="80"/>
      <c r="CM139" s="81"/>
      <c r="CN139" s="81"/>
      <c r="CO139" s="81"/>
      <c r="CP139" s="81"/>
      <c r="CQ139" s="84" t="s">
        <v>1725</v>
      </c>
      <c r="CR139" s="86"/>
      <c r="CS139" s="87" t="s">
        <v>1873</v>
      </c>
      <c r="CT139" s="87" t="s">
        <v>1874</v>
      </c>
      <c r="CU139" s="86" t="s">
        <v>1875</v>
      </c>
      <c r="CV139" s="86"/>
    </row>
    <row r="140" spans="1:100" x14ac:dyDescent="0.15">
      <c r="A140" s="7" t="s">
        <v>877</v>
      </c>
      <c r="B140" s="7">
        <v>1</v>
      </c>
      <c r="C140" s="7" t="str">
        <f>_xlfn.XLOOKUP(A140,業務名一覧!G:G,業務名一覧!D:D)</f>
        <v>刈り払い除草業務委託</v>
      </c>
      <c r="D140" s="10" t="s">
        <v>979</v>
      </c>
      <c r="E140" s="11">
        <v>45789</v>
      </c>
      <c r="F140" s="13">
        <v>45996</v>
      </c>
      <c r="G140" s="24"/>
      <c r="H140" s="25"/>
      <c r="I140" s="25"/>
      <c r="J140" s="25"/>
      <c r="K140" s="25"/>
      <c r="L140" s="25"/>
      <c r="M140" s="25"/>
      <c r="N140" s="25"/>
      <c r="O140" s="25"/>
      <c r="P140" s="27"/>
      <c r="Q140" s="27"/>
      <c r="R140" s="27"/>
      <c r="S140" s="27"/>
      <c r="T140" s="27"/>
      <c r="U140" s="30"/>
      <c r="V140" s="30"/>
      <c r="W140" s="30"/>
      <c r="X140" s="30"/>
      <c r="Y140" s="30"/>
      <c r="Z140" s="30"/>
      <c r="AA140" s="30"/>
      <c r="AB140" s="30"/>
      <c r="AC140" s="37"/>
      <c r="AD140" s="38"/>
      <c r="AE140" s="38"/>
      <c r="AF140" s="38"/>
      <c r="AG140" s="38"/>
      <c r="AH140" s="38"/>
      <c r="AI140" s="38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61"/>
      <c r="BE140" s="62"/>
      <c r="BF140" s="62"/>
      <c r="BG140" s="62"/>
      <c r="BH140" s="62"/>
      <c r="BI140" s="62"/>
      <c r="BJ140" s="66"/>
      <c r="BK140" s="66"/>
      <c r="BL140" s="66"/>
      <c r="BM140" s="66"/>
      <c r="BN140" s="66"/>
      <c r="BO140" s="66"/>
      <c r="BP140" s="66"/>
      <c r="BQ140" s="69"/>
      <c r="BR140" s="70"/>
      <c r="BS140" s="70"/>
      <c r="BT140" s="70"/>
      <c r="BU140" s="70"/>
      <c r="BV140" s="70"/>
      <c r="BW140" s="70"/>
      <c r="BX140" s="70"/>
      <c r="BY140" s="75"/>
      <c r="BZ140" s="72"/>
      <c r="CA140" s="72"/>
      <c r="CB140" s="72"/>
      <c r="CC140" s="72"/>
      <c r="CD140" s="72"/>
      <c r="CE140" s="76" t="s">
        <v>1424</v>
      </c>
      <c r="CF140" s="79" t="s">
        <v>1501</v>
      </c>
      <c r="CG140" s="79"/>
      <c r="CH140" s="79" t="s">
        <v>1502</v>
      </c>
      <c r="CI140" s="79" t="s">
        <v>1539</v>
      </c>
      <c r="CJ140" s="79" t="s">
        <v>1503</v>
      </c>
      <c r="CK140" s="79"/>
      <c r="CL140" s="80"/>
      <c r="CM140" s="81"/>
      <c r="CN140" s="81"/>
      <c r="CO140" s="81"/>
      <c r="CP140" s="81"/>
      <c r="CQ140" s="84"/>
      <c r="CR140" s="85"/>
      <c r="CS140" s="85"/>
      <c r="CT140" s="85"/>
      <c r="CU140" s="85"/>
      <c r="CV140" s="85"/>
    </row>
    <row r="141" spans="1:100" x14ac:dyDescent="0.15">
      <c r="A141" s="7" t="s">
        <v>894</v>
      </c>
      <c r="B141" s="7">
        <v>2</v>
      </c>
      <c r="C141" s="7" t="str">
        <f>_xlfn.XLOOKUP(A141,業務名一覧!G:G,業務名一覧!D:D)</f>
        <v>除草業務委託</v>
      </c>
      <c r="D141" s="10" t="s">
        <v>980</v>
      </c>
      <c r="E141" s="11">
        <v>45777</v>
      </c>
      <c r="F141" s="13">
        <v>45989</v>
      </c>
      <c r="G141" s="24"/>
      <c r="H141" s="25"/>
      <c r="I141" s="25"/>
      <c r="J141" s="25"/>
      <c r="K141" s="25"/>
      <c r="L141" s="25"/>
      <c r="M141" s="25"/>
      <c r="N141" s="25"/>
      <c r="O141" s="25"/>
      <c r="P141" s="27"/>
      <c r="Q141" s="27"/>
      <c r="R141" s="27"/>
      <c r="S141" s="27"/>
      <c r="T141" s="27"/>
      <c r="U141" s="30"/>
      <c r="V141" s="30"/>
      <c r="W141" s="30"/>
      <c r="X141" s="30"/>
      <c r="Y141" s="30"/>
      <c r="Z141" s="30"/>
      <c r="AA141" s="30"/>
      <c r="AB141" s="30"/>
      <c r="AC141" s="37"/>
      <c r="AD141" s="38"/>
      <c r="AE141" s="38"/>
      <c r="AF141" s="38"/>
      <c r="AG141" s="38"/>
      <c r="AH141" s="38"/>
      <c r="AI141" s="38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61"/>
      <c r="BE141" s="62"/>
      <c r="BF141" s="62"/>
      <c r="BG141" s="62"/>
      <c r="BH141" s="62"/>
      <c r="BI141" s="62"/>
      <c r="BJ141" s="66"/>
      <c r="BK141" s="66"/>
      <c r="BL141" s="66"/>
      <c r="BM141" s="66"/>
      <c r="BN141" s="66"/>
      <c r="BO141" s="66"/>
      <c r="BP141" s="66"/>
      <c r="BQ141" s="69"/>
      <c r="BR141" s="70"/>
      <c r="BS141" s="70"/>
      <c r="BT141" s="70"/>
      <c r="BU141" s="70"/>
      <c r="BV141" s="70"/>
      <c r="BW141" s="70"/>
      <c r="BX141" s="70"/>
      <c r="BY141" s="75"/>
      <c r="BZ141" s="72"/>
      <c r="CA141" s="72"/>
      <c r="CB141" s="72"/>
      <c r="CC141" s="72"/>
      <c r="CD141" s="72"/>
      <c r="CE141" s="76" t="s">
        <v>1424</v>
      </c>
      <c r="CF141" s="79" t="s">
        <v>1504</v>
      </c>
      <c r="CG141" s="79" t="s">
        <v>1505</v>
      </c>
      <c r="CH141" s="79" t="s">
        <v>1502</v>
      </c>
      <c r="CI141" s="79" t="s">
        <v>1540</v>
      </c>
      <c r="CJ141" s="79" t="s">
        <v>1506</v>
      </c>
      <c r="CK141" s="79"/>
      <c r="CL141" s="80"/>
      <c r="CM141" s="81"/>
      <c r="CN141" s="81"/>
      <c r="CO141" s="81"/>
      <c r="CP141" s="81"/>
      <c r="CQ141" s="84"/>
      <c r="CR141" s="85"/>
      <c r="CS141" s="85"/>
      <c r="CT141" s="85"/>
      <c r="CU141" s="85"/>
      <c r="CV141" s="85"/>
    </row>
    <row r="142" spans="1:100" x14ac:dyDescent="0.15">
      <c r="A142" s="7" t="s">
        <v>883</v>
      </c>
      <c r="B142" s="7">
        <v>2</v>
      </c>
      <c r="C142" s="7" t="str">
        <f>_xlfn.XLOOKUP(A142,業務名一覧!G:G,業務名一覧!D:D)</f>
        <v>除草業務委託</v>
      </c>
      <c r="D142" s="10" t="s">
        <v>981</v>
      </c>
      <c r="E142" s="11">
        <v>45803</v>
      </c>
      <c r="F142" s="13">
        <v>46052</v>
      </c>
      <c r="G142" s="24"/>
      <c r="H142" s="25"/>
      <c r="I142" s="25"/>
      <c r="J142" s="25"/>
      <c r="K142" s="25"/>
      <c r="L142" s="25"/>
      <c r="M142" s="25"/>
      <c r="N142" s="25"/>
      <c r="O142" s="25"/>
      <c r="P142" s="27"/>
      <c r="Q142" s="27"/>
      <c r="R142" s="27"/>
      <c r="S142" s="27"/>
      <c r="T142" s="27"/>
      <c r="U142" s="30"/>
      <c r="V142" s="30"/>
      <c r="W142" s="30"/>
      <c r="X142" s="30"/>
      <c r="Y142" s="30"/>
      <c r="Z142" s="30"/>
      <c r="AA142" s="30"/>
      <c r="AB142" s="30"/>
      <c r="AC142" s="37"/>
      <c r="AD142" s="38"/>
      <c r="AE142" s="38"/>
      <c r="AF142" s="38"/>
      <c r="AG142" s="38"/>
      <c r="AH142" s="38"/>
      <c r="AI142" s="38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61"/>
      <c r="BE142" s="62"/>
      <c r="BF142" s="62"/>
      <c r="BG142" s="62"/>
      <c r="BH142" s="62"/>
      <c r="BI142" s="62"/>
      <c r="BJ142" s="66"/>
      <c r="BK142" s="66"/>
      <c r="BL142" s="66"/>
      <c r="BM142" s="66"/>
      <c r="BN142" s="66"/>
      <c r="BO142" s="66"/>
      <c r="BP142" s="66"/>
      <c r="BQ142" s="69"/>
      <c r="BR142" s="70"/>
      <c r="BS142" s="70"/>
      <c r="BT142" s="70"/>
      <c r="BU142" s="70"/>
      <c r="BV142" s="70"/>
      <c r="BW142" s="70"/>
      <c r="BX142" s="70"/>
      <c r="BY142" s="75"/>
      <c r="BZ142" s="72"/>
      <c r="CA142" s="72"/>
      <c r="CB142" s="72"/>
      <c r="CC142" s="72"/>
      <c r="CD142" s="72"/>
      <c r="CE142" s="76" t="s">
        <v>1424</v>
      </c>
      <c r="CF142" s="79" t="s">
        <v>1507</v>
      </c>
      <c r="CG142" s="79" t="s">
        <v>1508</v>
      </c>
      <c r="CH142" s="79" t="s">
        <v>1502</v>
      </c>
      <c r="CI142" s="79" t="s">
        <v>1540</v>
      </c>
      <c r="CJ142" s="79" t="s">
        <v>1500</v>
      </c>
      <c r="CK142" s="79"/>
      <c r="CL142" s="80"/>
      <c r="CM142" s="81"/>
      <c r="CN142" s="81"/>
      <c r="CO142" s="81"/>
      <c r="CP142" s="81"/>
      <c r="CQ142" s="84"/>
      <c r="CR142" s="85"/>
      <c r="CS142" s="85"/>
      <c r="CT142" s="85"/>
      <c r="CU142" s="85"/>
      <c r="CV142" s="85"/>
    </row>
    <row r="143" spans="1:100" ht="67.5" x14ac:dyDescent="0.15">
      <c r="A143" s="7" t="s">
        <v>855</v>
      </c>
      <c r="B143" s="7">
        <v>2</v>
      </c>
      <c r="C143" s="7" t="str">
        <f>_xlfn.XLOOKUP(A143,業務名一覧!G:G,業務名一覧!D:D)</f>
        <v>厨房施設清掃業務委託</v>
      </c>
      <c r="D143" s="99" t="s">
        <v>1949</v>
      </c>
      <c r="E143" s="11">
        <v>45860</v>
      </c>
      <c r="F143" s="13">
        <v>45895</v>
      </c>
      <c r="G143" s="24"/>
      <c r="H143" s="25"/>
      <c r="I143" s="25"/>
      <c r="J143" s="25"/>
      <c r="K143" s="25"/>
      <c r="L143" s="25"/>
      <c r="M143" s="25"/>
      <c r="N143" s="25"/>
      <c r="O143" s="25"/>
      <c r="P143" s="27"/>
      <c r="Q143" s="27"/>
      <c r="R143" s="27"/>
      <c r="S143" s="27"/>
      <c r="T143" s="27"/>
      <c r="U143" s="30"/>
      <c r="V143" s="30"/>
      <c r="W143" s="30"/>
      <c r="X143" s="30"/>
      <c r="Y143" s="30"/>
      <c r="Z143" s="30"/>
      <c r="AA143" s="30"/>
      <c r="AB143" s="30"/>
      <c r="AC143" s="37"/>
      <c r="AD143" s="38"/>
      <c r="AE143" s="38"/>
      <c r="AF143" s="38"/>
      <c r="AG143" s="38"/>
      <c r="AH143" s="38"/>
      <c r="AI143" s="38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61" t="s">
        <v>1234</v>
      </c>
      <c r="BE143" s="63" t="s">
        <v>1327</v>
      </c>
      <c r="BF143" s="63" t="s">
        <v>1327</v>
      </c>
      <c r="BG143" s="63" t="s">
        <v>1328</v>
      </c>
      <c r="BH143" s="63" t="s">
        <v>1329</v>
      </c>
      <c r="BI143" s="63"/>
      <c r="BJ143" s="66"/>
      <c r="BK143" s="66"/>
      <c r="BL143" s="66"/>
      <c r="BM143" s="66"/>
      <c r="BN143" s="66"/>
      <c r="BO143" s="66"/>
      <c r="BP143" s="66"/>
      <c r="BQ143" s="69"/>
      <c r="BR143" s="70"/>
      <c r="BS143" s="70"/>
      <c r="BT143" s="70"/>
      <c r="BU143" s="70"/>
      <c r="BV143" s="70"/>
      <c r="BW143" s="70"/>
      <c r="BX143" s="70"/>
      <c r="BY143" s="72"/>
      <c r="BZ143" s="72"/>
      <c r="CA143" s="72"/>
      <c r="CB143" s="72"/>
      <c r="CC143" s="72"/>
      <c r="CD143" s="72"/>
      <c r="CE143" s="76"/>
      <c r="CF143" s="77"/>
      <c r="CG143" s="77"/>
      <c r="CH143" s="77"/>
      <c r="CI143" s="77"/>
      <c r="CJ143" s="77"/>
      <c r="CK143" s="77"/>
      <c r="CL143" s="80"/>
      <c r="CM143" s="81"/>
      <c r="CN143" s="81"/>
      <c r="CO143" s="81"/>
      <c r="CP143" s="81"/>
      <c r="CQ143" s="84"/>
      <c r="CR143" s="85"/>
      <c r="CS143" s="85"/>
      <c r="CT143" s="85"/>
      <c r="CU143" s="85"/>
      <c r="CV143" s="85"/>
    </row>
    <row r="144" spans="1:100" ht="67.5" x14ac:dyDescent="0.15">
      <c r="A144" s="7" t="s">
        <v>856</v>
      </c>
      <c r="B144" s="7">
        <v>1</v>
      </c>
      <c r="C144" s="7" t="str">
        <f>_xlfn.XLOOKUP(A144,業務名一覧!G:G,業務名一覧!D:D)</f>
        <v>厨房グリストラップ清掃業務委託</v>
      </c>
      <c r="D144" s="10" t="s">
        <v>982</v>
      </c>
      <c r="E144" s="11">
        <v>45838</v>
      </c>
      <c r="F144" s="13">
        <v>46112</v>
      </c>
      <c r="G144" s="24"/>
      <c r="H144" s="25"/>
      <c r="I144" s="25"/>
      <c r="J144" s="25"/>
      <c r="K144" s="25"/>
      <c r="L144" s="25"/>
      <c r="M144" s="25"/>
      <c r="N144" s="25"/>
      <c r="O144" s="25"/>
      <c r="P144" s="27"/>
      <c r="Q144" s="27"/>
      <c r="R144" s="27"/>
      <c r="S144" s="27"/>
      <c r="T144" s="27"/>
      <c r="U144" s="30"/>
      <c r="V144" s="30"/>
      <c r="W144" s="30"/>
      <c r="X144" s="30"/>
      <c r="Y144" s="30"/>
      <c r="Z144" s="30"/>
      <c r="AA144" s="30"/>
      <c r="AB144" s="30"/>
      <c r="AC144" s="37"/>
      <c r="AD144" s="38"/>
      <c r="AE144" s="38"/>
      <c r="AF144" s="38"/>
      <c r="AG144" s="38"/>
      <c r="AH144" s="38"/>
      <c r="AI144" s="38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61"/>
      <c r="BE144" s="62"/>
      <c r="BF144" s="62"/>
      <c r="BG144" s="62"/>
      <c r="BH144" s="62"/>
      <c r="BI144" s="62"/>
      <c r="BJ144" s="66"/>
      <c r="BK144" s="66"/>
      <c r="BL144" s="66"/>
      <c r="BM144" s="66"/>
      <c r="BN144" s="66"/>
      <c r="BO144" s="66"/>
      <c r="BP144" s="66"/>
      <c r="BQ144" s="69"/>
      <c r="BR144" s="70"/>
      <c r="BS144" s="70"/>
      <c r="BT144" s="70"/>
      <c r="BU144" s="70"/>
      <c r="BV144" s="70"/>
      <c r="BW144" s="70"/>
      <c r="BX144" s="70"/>
      <c r="BY144" s="72"/>
      <c r="BZ144" s="72"/>
      <c r="CA144" s="72"/>
      <c r="CB144" s="72"/>
      <c r="CC144" s="72"/>
      <c r="CD144" s="72"/>
      <c r="CE144" s="76"/>
      <c r="CF144" s="77"/>
      <c r="CG144" s="77"/>
      <c r="CH144" s="77"/>
      <c r="CI144" s="77"/>
      <c r="CJ144" s="77"/>
      <c r="CK144" s="77"/>
      <c r="CL144" s="80"/>
      <c r="CM144" s="81"/>
      <c r="CN144" s="81"/>
      <c r="CO144" s="81"/>
      <c r="CP144" s="81"/>
      <c r="CQ144" s="84" t="s">
        <v>1725</v>
      </c>
      <c r="CR144" s="86" t="s">
        <v>1876</v>
      </c>
      <c r="CS144" s="87" t="s">
        <v>1877</v>
      </c>
      <c r="CT144" s="86" t="s">
        <v>1878</v>
      </c>
      <c r="CU144" s="86" t="s">
        <v>1879</v>
      </c>
      <c r="CV144" s="86"/>
    </row>
    <row r="145" spans="1:100" ht="67.5" x14ac:dyDescent="0.15">
      <c r="A145" s="7" t="s">
        <v>880</v>
      </c>
      <c r="B145" s="7">
        <v>2</v>
      </c>
      <c r="C145" s="7" t="str">
        <f>_xlfn.XLOOKUP(A145,業務名一覧!G:G,業務名一覧!D:D)</f>
        <v>自家用電気工作物保安管理業務委託</v>
      </c>
      <c r="D145" s="10" t="s">
        <v>977</v>
      </c>
      <c r="E145" s="11">
        <v>45748</v>
      </c>
      <c r="F145" s="13">
        <v>46112</v>
      </c>
      <c r="G145" s="24" t="s">
        <v>1067</v>
      </c>
      <c r="H145" s="16">
        <v>6600</v>
      </c>
      <c r="I145" s="22" t="s">
        <v>1088</v>
      </c>
      <c r="J145" s="17" t="s">
        <v>1081</v>
      </c>
      <c r="K145" s="18" t="s">
        <v>1069</v>
      </c>
      <c r="L145" s="19" t="s">
        <v>1072</v>
      </c>
      <c r="M145" s="19" t="s">
        <v>1089</v>
      </c>
      <c r="N145" s="15" t="s">
        <v>1090</v>
      </c>
      <c r="O145" s="21"/>
      <c r="P145" s="27"/>
      <c r="Q145" s="27"/>
      <c r="R145" s="27"/>
      <c r="S145" s="27"/>
      <c r="T145" s="27"/>
      <c r="U145" s="30"/>
      <c r="V145" s="30"/>
      <c r="W145" s="30"/>
      <c r="X145" s="30"/>
      <c r="Y145" s="30"/>
      <c r="Z145" s="30"/>
      <c r="AA145" s="30"/>
      <c r="AB145" s="30"/>
      <c r="AC145" s="37"/>
      <c r="AD145" s="38"/>
      <c r="AE145" s="38"/>
      <c r="AF145" s="38"/>
      <c r="AG145" s="38"/>
      <c r="AH145" s="38"/>
      <c r="AI145" s="38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61"/>
      <c r="BE145" s="62"/>
      <c r="BF145" s="62"/>
      <c r="BG145" s="62"/>
      <c r="BH145" s="62"/>
      <c r="BI145" s="62"/>
      <c r="BJ145" s="66"/>
      <c r="BK145" s="66"/>
      <c r="BL145" s="66"/>
      <c r="BM145" s="66"/>
      <c r="BN145" s="66"/>
      <c r="BO145" s="66"/>
      <c r="BP145" s="66"/>
      <c r="BQ145" s="69"/>
      <c r="BR145" s="70"/>
      <c r="BS145" s="70"/>
      <c r="BT145" s="70"/>
      <c r="BU145" s="70"/>
      <c r="BV145" s="70"/>
      <c r="BW145" s="70"/>
      <c r="BX145" s="70"/>
      <c r="BY145" s="72"/>
      <c r="BZ145" s="72"/>
      <c r="CA145" s="72"/>
      <c r="CB145" s="72"/>
      <c r="CC145" s="72"/>
      <c r="CD145" s="72"/>
      <c r="CE145" s="76"/>
      <c r="CF145" s="77"/>
      <c r="CG145" s="77"/>
      <c r="CH145" s="77"/>
      <c r="CI145" s="77"/>
      <c r="CJ145" s="77"/>
      <c r="CK145" s="77"/>
      <c r="CL145" s="80"/>
      <c r="CM145" s="81"/>
      <c r="CN145" s="81"/>
      <c r="CO145" s="81"/>
      <c r="CP145" s="81"/>
      <c r="CQ145" s="84"/>
      <c r="CR145" s="85"/>
      <c r="CS145" s="85"/>
      <c r="CT145" s="85"/>
      <c r="CU145" s="85"/>
      <c r="CV145" s="85"/>
    </row>
    <row r="146" spans="1:100" ht="108" x14ac:dyDescent="0.15">
      <c r="A146" s="7" t="s">
        <v>827</v>
      </c>
      <c r="B146" s="7">
        <v>3</v>
      </c>
      <c r="C146" s="7" t="str">
        <f>_xlfn.XLOOKUP(A146,業務名一覧!G:G,業務名一覧!D:D)</f>
        <v>空調設備定期点検業務委託</v>
      </c>
      <c r="D146" s="99" t="s">
        <v>1954</v>
      </c>
      <c r="E146" s="11">
        <v>45230</v>
      </c>
      <c r="F146" s="13">
        <v>45285</v>
      </c>
      <c r="G146" s="24"/>
      <c r="H146" s="25"/>
      <c r="I146" s="25"/>
      <c r="J146" s="25"/>
      <c r="K146" s="25"/>
      <c r="L146" s="25"/>
      <c r="M146" s="25"/>
      <c r="N146" s="25"/>
      <c r="O146" s="25"/>
      <c r="P146" s="27"/>
      <c r="Q146" s="27"/>
      <c r="R146" s="27"/>
      <c r="S146" s="27"/>
      <c r="T146" s="27"/>
      <c r="U146" s="29" t="s">
        <v>1095</v>
      </c>
      <c r="V146" s="31" t="s">
        <v>1136</v>
      </c>
      <c r="W146" s="31" t="s">
        <v>1136</v>
      </c>
      <c r="X146" s="31" t="s">
        <v>1136</v>
      </c>
      <c r="Y146" s="32">
        <v>37</v>
      </c>
      <c r="Z146" s="31" t="s">
        <v>1137</v>
      </c>
      <c r="AA146" s="32" t="s">
        <v>1133</v>
      </c>
      <c r="AB146" s="30"/>
      <c r="AC146" s="37"/>
      <c r="AD146" s="38"/>
      <c r="AE146" s="38"/>
      <c r="AF146" s="38"/>
      <c r="AG146" s="38"/>
      <c r="AH146" s="38"/>
      <c r="AI146" s="38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61"/>
      <c r="BE146" s="62"/>
      <c r="BF146" s="62"/>
      <c r="BG146" s="62"/>
      <c r="BH146" s="62"/>
      <c r="BI146" s="62"/>
      <c r="BJ146" s="66"/>
      <c r="BK146" s="66"/>
      <c r="BL146" s="66"/>
      <c r="BM146" s="66"/>
      <c r="BN146" s="66"/>
      <c r="BO146" s="66"/>
      <c r="BP146" s="66"/>
      <c r="BQ146" s="69"/>
      <c r="BR146" s="70"/>
      <c r="BS146" s="70"/>
      <c r="BT146" s="70"/>
      <c r="BU146" s="70"/>
      <c r="BV146" s="70"/>
      <c r="BW146" s="70"/>
      <c r="BX146" s="70"/>
      <c r="BY146" s="72"/>
      <c r="BZ146" s="72"/>
      <c r="CA146" s="72"/>
      <c r="CB146" s="72"/>
      <c r="CC146" s="72"/>
      <c r="CD146" s="72"/>
      <c r="CE146" s="76"/>
      <c r="CF146" s="77"/>
      <c r="CG146" s="77"/>
      <c r="CH146" s="77"/>
      <c r="CI146" s="77"/>
      <c r="CJ146" s="77"/>
      <c r="CK146" s="77"/>
      <c r="CL146" s="80"/>
      <c r="CM146" s="81"/>
      <c r="CN146" s="81"/>
      <c r="CO146" s="81"/>
      <c r="CP146" s="81"/>
      <c r="CQ146" s="84"/>
      <c r="CR146" s="85"/>
      <c r="CS146" s="85"/>
      <c r="CT146" s="85"/>
      <c r="CU146" s="85"/>
      <c r="CV146" s="85"/>
    </row>
    <row r="147" spans="1:100" ht="27" x14ac:dyDescent="0.15">
      <c r="A147" s="7" t="s">
        <v>863</v>
      </c>
      <c r="B147" s="7">
        <v>1</v>
      </c>
      <c r="C147" s="7" t="str">
        <f>_xlfn.XLOOKUP(A147,業務名一覧!G:G,業務名一覧!D:D)</f>
        <v>浄化槽維持管理業務委託</v>
      </c>
      <c r="D147" s="10" t="s">
        <v>983</v>
      </c>
      <c r="E147" s="11">
        <v>45748</v>
      </c>
      <c r="F147" s="13">
        <v>46112</v>
      </c>
      <c r="G147" s="24"/>
      <c r="H147" s="25"/>
      <c r="I147" s="25"/>
      <c r="J147" s="25"/>
      <c r="K147" s="25"/>
      <c r="L147" s="25"/>
      <c r="M147" s="25"/>
      <c r="N147" s="25"/>
      <c r="O147" s="25"/>
      <c r="P147" s="27"/>
      <c r="Q147" s="27"/>
      <c r="R147" s="27"/>
      <c r="S147" s="27"/>
      <c r="T147" s="27"/>
      <c r="U147" s="30"/>
      <c r="V147" s="30"/>
      <c r="W147" s="30"/>
      <c r="X147" s="30"/>
      <c r="Y147" s="30"/>
      <c r="Z147" s="30"/>
      <c r="AA147" s="30"/>
      <c r="AB147" s="30"/>
      <c r="AC147" s="37" t="s">
        <v>1095</v>
      </c>
      <c r="AD147" s="38" t="s">
        <v>1161</v>
      </c>
      <c r="AE147" s="40" t="s">
        <v>1162</v>
      </c>
      <c r="AF147" s="41" t="s">
        <v>1199</v>
      </c>
      <c r="AG147" s="39" t="s">
        <v>1186</v>
      </c>
      <c r="AH147" s="38" t="s">
        <v>1160</v>
      </c>
      <c r="AI147" s="38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61"/>
      <c r="BE147" s="62"/>
      <c r="BF147" s="62"/>
      <c r="BG147" s="62"/>
      <c r="BH147" s="62"/>
      <c r="BI147" s="62"/>
      <c r="BJ147" s="66"/>
      <c r="BK147" s="66"/>
      <c r="BL147" s="66"/>
      <c r="BM147" s="66"/>
      <c r="BN147" s="66"/>
      <c r="BO147" s="66"/>
      <c r="BP147" s="66"/>
      <c r="BQ147" s="69"/>
      <c r="BR147" s="70"/>
      <c r="BS147" s="70"/>
      <c r="BT147" s="70"/>
      <c r="BU147" s="70"/>
      <c r="BV147" s="70"/>
      <c r="BW147" s="70"/>
      <c r="BX147" s="70"/>
      <c r="BY147" s="72"/>
      <c r="BZ147" s="72"/>
      <c r="CA147" s="72"/>
      <c r="CB147" s="72"/>
      <c r="CC147" s="72"/>
      <c r="CD147" s="72"/>
      <c r="CE147" s="76"/>
      <c r="CF147" s="77"/>
      <c r="CG147" s="77"/>
      <c r="CH147" s="77"/>
      <c r="CI147" s="77"/>
      <c r="CJ147" s="77"/>
      <c r="CK147" s="77"/>
      <c r="CL147" s="80"/>
      <c r="CM147" s="81"/>
      <c r="CN147" s="81"/>
      <c r="CO147" s="81"/>
      <c r="CP147" s="81"/>
      <c r="CQ147" s="84"/>
      <c r="CR147" s="85"/>
      <c r="CS147" s="85"/>
      <c r="CT147" s="85"/>
      <c r="CU147" s="85"/>
      <c r="CV147" s="85"/>
    </row>
    <row r="148" spans="1:100" ht="27" x14ac:dyDescent="0.15">
      <c r="A148" s="7" t="s">
        <v>857</v>
      </c>
      <c r="B148" s="7">
        <v>2</v>
      </c>
      <c r="C148" s="7" t="str">
        <f>_xlfn.XLOOKUP(A148,業務名一覧!G:G,業務名一覧!D:D)</f>
        <v>乗用エレベーター保守点検業務委託</v>
      </c>
      <c r="D148" s="10" t="s">
        <v>984</v>
      </c>
      <c r="E148" s="11">
        <v>45748</v>
      </c>
      <c r="F148" s="13">
        <v>47756</v>
      </c>
      <c r="G148" s="24"/>
      <c r="H148" s="25"/>
      <c r="I148" s="25"/>
      <c r="J148" s="25"/>
      <c r="K148" s="25"/>
      <c r="L148" s="25"/>
      <c r="M148" s="25"/>
      <c r="N148" s="25"/>
      <c r="O148" s="25"/>
      <c r="P148" s="27"/>
      <c r="Q148" s="27"/>
      <c r="R148" s="27"/>
      <c r="S148" s="27"/>
      <c r="T148" s="27"/>
      <c r="U148" s="30"/>
      <c r="V148" s="30"/>
      <c r="W148" s="30"/>
      <c r="X148" s="30"/>
      <c r="Y148" s="30"/>
      <c r="Z148" s="30"/>
      <c r="AA148" s="30"/>
      <c r="AB148" s="30"/>
      <c r="AC148" s="37"/>
      <c r="AD148" s="38"/>
      <c r="AE148" s="38"/>
      <c r="AF148" s="38"/>
      <c r="AG148" s="38"/>
      <c r="AH148" s="38"/>
      <c r="AI148" s="38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56" t="s">
        <v>1234</v>
      </c>
      <c r="AU148" s="57" t="s">
        <v>1245</v>
      </c>
      <c r="AV148" s="57" t="s">
        <v>1268</v>
      </c>
      <c r="AW148" s="57" t="s">
        <v>1269</v>
      </c>
      <c r="AX148" s="57" t="s">
        <v>1270</v>
      </c>
      <c r="AY148" s="57" t="s">
        <v>1198</v>
      </c>
      <c r="AZ148" s="57" t="s">
        <v>1271</v>
      </c>
      <c r="BA148" s="59" t="s">
        <v>1272</v>
      </c>
      <c r="BB148" s="60" t="s">
        <v>1257</v>
      </c>
      <c r="BC148" s="57"/>
      <c r="BD148" s="61"/>
      <c r="BE148" s="62"/>
      <c r="BF148" s="62"/>
      <c r="BG148" s="62"/>
      <c r="BH148" s="62"/>
      <c r="BI148" s="62"/>
      <c r="BJ148" s="66"/>
      <c r="BK148" s="66"/>
      <c r="BL148" s="66"/>
      <c r="BM148" s="66"/>
      <c r="BN148" s="66"/>
      <c r="BO148" s="66"/>
      <c r="BP148" s="66"/>
      <c r="BQ148" s="69"/>
      <c r="BR148" s="70"/>
      <c r="BS148" s="70"/>
      <c r="BT148" s="70"/>
      <c r="BU148" s="70"/>
      <c r="BV148" s="70"/>
      <c r="BW148" s="70"/>
      <c r="BX148" s="70"/>
      <c r="BY148" s="72"/>
      <c r="BZ148" s="72"/>
      <c r="CA148" s="72"/>
      <c r="CB148" s="72"/>
      <c r="CC148" s="72"/>
      <c r="CD148" s="72"/>
      <c r="CE148" s="76"/>
      <c r="CF148" s="77"/>
      <c r="CG148" s="77"/>
      <c r="CH148" s="77"/>
      <c r="CI148" s="77"/>
      <c r="CJ148" s="77"/>
      <c r="CK148" s="77"/>
      <c r="CL148" s="80"/>
      <c r="CM148" s="81"/>
      <c r="CN148" s="81"/>
      <c r="CO148" s="81"/>
      <c r="CP148" s="81"/>
      <c r="CQ148" s="84"/>
      <c r="CR148" s="85"/>
      <c r="CS148" s="85"/>
      <c r="CT148" s="85"/>
      <c r="CU148" s="85"/>
      <c r="CV148" s="85"/>
    </row>
    <row r="149" spans="1:100" ht="54" x14ac:dyDescent="0.15">
      <c r="A149" s="7" t="s">
        <v>878</v>
      </c>
      <c r="B149" s="7">
        <v>1</v>
      </c>
      <c r="C149" s="7" t="str">
        <f>_xlfn.XLOOKUP(A149,業務名一覧!G:G,業務名一覧!D:D)</f>
        <v>乗用エレベーター保守点検業務委託</v>
      </c>
      <c r="D149" s="10" t="s">
        <v>985</v>
      </c>
      <c r="E149" s="11">
        <v>45748</v>
      </c>
      <c r="F149" s="13">
        <v>47756</v>
      </c>
      <c r="G149" s="24"/>
      <c r="H149" s="25"/>
      <c r="I149" s="25"/>
      <c r="J149" s="25"/>
      <c r="K149" s="25"/>
      <c r="L149" s="25"/>
      <c r="M149" s="25"/>
      <c r="N149" s="25"/>
      <c r="O149" s="25"/>
      <c r="P149" s="27"/>
      <c r="Q149" s="27"/>
      <c r="R149" s="27"/>
      <c r="S149" s="27"/>
      <c r="T149" s="27"/>
      <c r="U149" s="30"/>
      <c r="V149" s="30"/>
      <c r="W149" s="30"/>
      <c r="X149" s="30"/>
      <c r="Y149" s="30"/>
      <c r="Z149" s="30"/>
      <c r="AA149" s="30"/>
      <c r="AB149" s="30"/>
      <c r="AC149" s="37"/>
      <c r="AD149" s="38"/>
      <c r="AE149" s="38"/>
      <c r="AF149" s="38"/>
      <c r="AG149" s="38"/>
      <c r="AH149" s="38"/>
      <c r="AI149" s="38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56" t="s">
        <v>1234</v>
      </c>
      <c r="AU149" s="57" t="s">
        <v>1245</v>
      </c>
      <c r="AV149" s="57" t="s">
        <v>1273</v>
      </c>
      <c r="AW149" s="57" t="s">
        <v>1274</v>
      </c>
      <c r="AX149" s="57"/>
      <c r="AY149" s="57" t="s">
        <v>1198</v>
      </c>
      <c r="AZ149" s="57"/>
      <c r="BA149" s="59" t="s">
        <v>1275</v>
      </c>
      <c r="BB149" s="60" t="s">
        <v>1276</v>
      </c>
      <c r="BC149" s="57"/>
      <c r="BD149" s="61"/>
      <c r="BE149" s="62"/>
      <c r="BF149" s="62"/>
      <c r="BG149" s="62"/>
      <c r="BH149" s="62"/>
      <c r="BI149" s="62"/>
      <c r="BJ149" s="66"/>
      <c r="BK149" s="66"/>
      <c r="BL149" s="66"/>
      <c r="BM149" s="66"/>
      <c r="BN149" s="66"/>
      <c r="BO149" s="66"/>
      <c r="BP149" s="66"/>
      <c r="BQ149" s="69"/>
      <c r="BR149" s="70"/>
      <c r="BS149" s="70"/>
      <c r="BT149" s="70"/>
      <c r="BU149" s="70"/>
      <c r="BV149" s="70"/>
      <c r="BW149" s="70"/>
      <c r="BX149" s="70"/>
      <c r="BY149" s="72"/>
      <c r="BZ149" s="72"/>
      <c r="CA149" s="72"/>
      <c r="CB149" s="72"/>
      <c r="CC149" s="72"/>
      <c r="CD149" s="72"/>
      <c r="CE149" s="76"/>
      <c r="CF149" s="77"/>
      <c r="CG149" s="77"/>
      <c r="CH149" s="77"/>
      <c r="CI149" s="77"/>
      <c r="CJ149" s="77"/>
      <c r="CK149" s="77"/>
      <c r="CL149" s="80"/>
      <c r="CM149" s="81"/>
      <c r="CN149" s="81"/>
      <c r="CO149" s="81"/>
      <c r="CP149" s="81"/>
      <c r="CQ149" s="84"/>
      <c r="CR149" s="85"/>
      <c r="CS149" s="85"/>
      <c r="CT149" s="85"/>
      <c r="CU149" s="85"/>
      <c r="CV149" s="85"/>
    </row>
    <row r="150" spans="1:100" ht="27" x14ac:dyDescent="0.15">
      <c r="A150" s="7" t="s">
        <v>868</v>
      </c>
      <c r="B150" s="7">
        <v>1</v>
      </c>
      <c r="C150" s="7" t="str">
        <f>_xlfn.XLOOKUP(A150,業務名一覧!G:G,業務名一覧!D:D)</f>
        <v>浄化槽維持管理業務委託</v>
      </c>
      <c r="D150" s="10" t="s">
        <v>986</v>
      </c>
      <c r="E150" s="11">
        <v>45748</v>
      </c>
      <c r="F150" s="13">
        <v>46112</v>
      </c>
      <c r="G150" s="24"/>
      <c r="H150" s="25"/>
      <c r="I150" s="25"/>
      <c r="J150" s="25"/>
      <c r="K150" s="25"/>
      <c r="L150" s="25"/>
      <c r="M150" s="25"/>
      <c r="N150" s="25"/>
      <c r="O150" s="25"/>
      <c r="P150" s="27"/>
      <c r="Q150" s="27"/>
      <c r="R150" s="27"/>
      <c r="S150" s="27"/>
      <c r="T150" s="27"/>
      <c r="U150" s="30"/>
      <c r="V150" s="30"/>
      <c r="W150" s="35"/>
      <c r="X150" s="30"/>
      <c r="Y150" s="30"/>
      <c r="Z150" s="30"/>
      <c r="AA150" s="30"/>
      <c r="AB150" s="30"/>
      <c r="AC150" s="37" t="s">
        <v>1095</v>
      </c>
      <c r="AD150" s="38" t="s">
        <v>1163</v>
      </c>
      <c r="AE150" s="41" t="s">
        <v>1164</v>
      </c>
      <c r="AF150" s="41" t="s">
        <v>1198</v>
      </c>
      <c r="AG150" s="39" t="s">
        <v>1187</v>
      </c>
      <c r="AH150" s="38" t="s">
        <v>1165</v>
      </c>
      <c r="AI150" s="38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61"/>
      <c r="BE150" s="62"/>
      <c r="BF150" s="62"/>
      <c r="BG150" s="62"/>
      <c r="BH150" s="62"/>
      <c r="BI150" s="62"/>
      <c r="BJ150" s="66"/>
      <c r="BK150" s="66"/>
      <c r="BL150" s="66"/>
      <c r="BM150" s="66"/>
      <c r="BN150" s="66"/>
      <c r="BO150" s="66"/>
      <c r="BP150" s="66"/>
      <c r="BQ150" s="69"/>
      <c r="BR150" s="70"/>
      <c r="BS150" s="70"/>
      <c r="BT150" s="70"/>
      <c r="BU150" s="70"/>
      <c r="BV150" s="70"/>
      <c r="BW150" s="70"/>
      <c r="BX150" s="70"/>
      <c r="BY150" s="72"/>
      <c r="BZ150" s="72"/>
      <c r="CA150" s="72"/>
      <c r="CB150" s="72"/>
      <c r="CC150" s="72"/>
      <c r="CD150" s="72"/>
      <c r="CE150" s="76"/>
      <c r="CF150" s="77"/>
      <c r="CG150" s="77"/>
      <c r="CH150" s="77"/>
      <c r="CI150" s="77"/>
      <c r="CJ150" s="77"/>
      <c r="CK150" s="77"/>
      <c r="CL150" s="80"/>
      <c r="CM150" s="81"/>
      <c r="CN150" s="81"/>
      <c r="CO150" s="81"/>
      <c r="CP150" s="81"/>
      <c r="CQ150" s="84"/>
      <c r="CR150" s="85"/>
      <c r="CS150" s="85"/>
      <c r="CT150" s="85"/>
      <c r="CU150" s="85"/>
      <c r="CV150" s="85"/>
    </row>
    <row r="151" spans="1:100" x14ac:dyDescent="0.15">
      <c r="A151" s="7" t="s">
        <v>817</v>
      </c>
      <c r="B151" s="7">
        <v>1</v>
      </c>
      <c r="C151" s="7" t="str">
        <f>_xlfn.XLOOKUP(A151,業務名一覧!G:G,業務名一覧!D:D)</f>
        <v>GHP総合保守業務委託</v>
      </c>
      <c r="D151" s="10" t="s">
        <v>987</v>
      </c>
      <c r="E151" s="11">
        <v>44896</v>
      </c>
      <c r="F151" s="13">
        <v>47087</v>
      </c>
      <c r="G151" s="24"/>
      <c r="H151" s="25"/>
      <c r="I151" s="25"/>
      <c r="J151" s="25"/>
      <c r="K151" s="25"/>
      <c r="L151" s="25"/>
      <c r="M151" s="25"/>
      <c r="N151" s="25"/>
      <c r="O151" s="25"/>
      <c r="P151" s="27"/>
      <c r="Q151" s="27"/>
      <c r="R151" s="27"/>
      <c r="S151" s="27"/>
      <c r="T151" s="27"/>
      <c r="U151" s="29" t="s">
        <v>1095</v>
      </c>
      <c r="V151" s="30" t="s">
        <v>1111</v>
      </c>
      <c r="W151" s="35"/>
      <c r="X151" s="30" t="s">
        <v>1136</v>
      </c>
      <c r="Y151" s="32">
        <v>8</v>
      </c>
      <c r="Z151" s="31" t="s">
        <v>1115</v>
      </c>
      <c r="AA151" s="32" t="s">
        <v>1114</v>
      </c>
      <c r="AB151" s="30"/>
      <c r="AC151" s="37"/>
      <c r="AD151" s="38"/>
      <c r="AE151" s="38"/>
      <c r="AF151" s="38"/>
      <c r="AG151" s="38"/>
      <c r="AH151" s="38"/>
      <c r="AI151" s="38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61"/>
      <c r="BE151" s="62"/>
      <c r="BF151" s="62"/>
      <c r="BG151" s="62"/>
      <c r="BH151" s="62"/>
      <c r="BI151" s="62"/>
      <c r="BJ151" s="66"/>
      <c r="BK151" s="66"/>
      <c r="BL151" s="66"/>
      <c r="BM151" s="66"/>
      <c r="BN151" s="66"/>
      <c r="BO151" s="66"/>
      <c r="BP151" s="66"/>
      <c r="BQ151" s="69"/>
      <c r="BR151" s="70"/>
      <c r="BS151" s="70"/>
      <c r="BT151" s="70"/>
      <c r="BU151" s="70"/>
      <c r="BV151" s="70"/>
      <c r="BW151" s="70"/>
      <c r="BX151" s="70"/>
      <c r="BY151" s="72"/>
      <c r="BZ151" s="72"/>
      <c r="CA151" s="72"/>
      <c r="CB151" s="72"/>
      <c r="CC151" s="72"/>
      <c r="CD151" s="72"/>
      <c r="CE151" s="76"/>
      <c r="CF151" s="77"/>
      <c r="CG151" s="77"/>
      <c r="CH151" s="77"/>
      <c r="CI151" s="77"/>
      <c r="CJ151" s="77"/>
      <c r="CK151" s="77"/>
      <c r="CL151" s="80"/>
      <c r="CM151" s="81"/>
      <c r="CN151" s="81"/>
      <c r="CO151" s="81"/>
      <c r="CP151" s="81"/>
      <c r="CQ151" s="84"/>
      <c r="CR151" s="85"/>
      <c r="CS151" s="85"/>
      <c r="CT151" s="85"/>
      <c r="CU151" s="85"/>
      <c r="CV151" s="85"/>
    </row>
    <row r="152" spans="1:100" x14ac:dyDescent="0.15">
      <c r="A152" s="7" t="s">
        <v>839</v>
      </c>
      <c r="B152" s="7">
        <v>1</v>
      </c>
      <c r="C152" s="7" t="str">
        <f>_xlfn.XLOOKUP(A152,業務名一覧!G:G,業務名一覧!D:D)</f>
        <v>GHP総合保守業務委託</v>
      </c>
      <c r="D152" s="10" t="s">
        <v>988</v>
      </c>
      <c r="E152" s="11">
        <v>44927</v>
      </c>
      <c r="F152" s="13">
        <v>47118</v>
      </c>
      <c r="G152" s="24"/>
      <c r="H152" s="25"/>
      <c r="I152" s="25"/>
      <c r="J152" s="25"/>
      <c r="K152" s="25"/>
      <c r="L152" s="25"/>
      <c r="M152" s="25"/>
      <c r="N152" s="25"/>
      <c r="O152" s="25"/>
      <c r="P152" s="27"/>
      <c r="Q152" s="27"/>
      <c r="R152" s="27"/>
      <c r="S152" s="27"/>
      <c r="T152" s="27"/>
      <c r="U152" s="29" t="s">
        <v>1095</v>
      </c>
      <c r="V152" s="30" t="s">
        <v>1111</v>
      </c>
      <c r="W152" s="35"/>
      <c r="X152" s="30" t="s">
        <v>1136</v>
      </c>
      <c r="Y152" s="32">
        <v>6</v>
      </c>
      <c r="Z152" s="31" t="s">
        <v>1115</v>
      </c>
      <c r="AA152" s="32" t="s">
        <v>1114</v>
      </c>
      <c r="AB152" s="30"/>
      <c r="AC152" s="37"/>
      <c r="AD152" s="38"/>
      <c r="AE152" s="38"/>
      <c r="AF152" s="38"/>
      <c r="AG152" s="38"/>
      <c r="AH152" s="38"/>
      <c r="AI152" s="38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61"/>
      <c r="BE152" s="62"/>
      <c r="BF152" s="62"/>
      <c r="BG152" s="62"/>
      <c r="BH152" s="62"/>
      <c r="BI152" s="62"/>
      <c r="BJ152" s="66"/>
      <c r="BK152" s="66"/>
      <c r="BL152" s="66"/>
      <c r="BM152" s="66"/>
      <c r="BN152" s="66"/>
      <c r="BO152" s="66"/>
      <c r="BP152" s="66"/>
      <c r="BQ152" s="69"/>
      <c r="BR152" s="70"/>
      <c r="BS152" s="70"/>
      <c r="BT152" s="70"/>
      <c r="BU152" s="70"/>
      <c r="BV152" s="70"/>
      <c r="BW152" s="70"/>
      <c r="BX152" s="70"/>
      <c r="BY152" s="72"/>
      <c r="BZ152" s="72"/>
      <c r="CA152" s="72"/>
      <c r="CB152" s="72"/>
      <c r="CC152" s="72"/>
      <c r="CD152" s="72"/>
      <c r="CE152" s="76"/>
      <c r="CF152" s="77"/>
      <c r="CG152" s="77"/>
      <c r="CH152" s="77"/>
      <c r="CI152" s="77"/>
      <c r="CJ152" s="77"/>
      <c r="CK152" s="77"/>
      <c r="CL152" s="80"/>
      <c r="CM152" s="81"/>
      <c r="CN152" s="81"/>
      <c r="CO152" s="81"/>
      <c r="CP152" s="81"/>
      <c r="CQ152" s="84"/>
      <c r="CR152" s="85"/>
      <c r="CS152" s="85"/>
      <c r="CT152" s="85"/>
      <c r="CU152" s="85"/>
      <c r="CV152" s="85"/>
    </row>
    <row r="153" spans="1:100" x14ac:dyDescent="0.15">
      <c r="A153" s="7" t="s">
        <v>843</v>
      </c>
      <c r="B153" s="7">
        <v>1</v>
      </c>
      <c r="C153" s="7" t="str">
        <f>_xlfn.XLOOKUP(A153,業務名一覧!G:G,業務名一覧!D:D)</f>
        <v>GHP総合保守業務委託</v>
      </c>
      <c r="D153" s="10" t="s">
        <v>989</v>
      </c>
      <c r="E153" s="11">
        <v>44805</v>
      </c>
      <c r="F153" s="13">
        <v>46996</v>
      </c>
      <c r="G153" s="24"/>
      <c r="H153" s="25"/>
      <c r="I153" s="25"/>
      <c r="J153" s="25"/>
      <c r="K153" s="25"/>
      <c r="L153" s="25"/>
      <c r="M153" s="25"/>
      <c r="N153" s="25"/>
      <c r="O153" s="25"/>
      <c r="P153" s="27"/>
      <c r="Q153" s="27"/>
      <c r="R153" s="27"/>
      <c r="S153" s="27"/>
      <c r="T153" s="27"/>
      <c r="U153" s="29" t="s">
        <v>1095</v>
      </c>
      <c r="V153" s="30" t="s">
        <v>1111</v>
      </c>
      <c r="W153" s="35"/>
      <c r="X153" s="30" t="s">
        <v>1136</v>
      </c>
      <c r="Y153" s="32">
        <v>7</v>
      </c>
      <c r="Z153" s="31" t="s">
        <v>1115</v>
      </c>
      <c r="AA153" s="32" t="s">
        <v>1114</v>
      </c>
      <c r="AB153" s="30"/>
      <c r="AC153" s="37"/>
      <c r="AD153" s="38"/>
      <c r="AE153" s="38"/>
      <c r="AF153" s="38"/>
      <c r="AG153" s="38"/>
      <c r="AH153" s="38"/>
      <c r="AI153" s="38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61"/>
      <c r="BE153" s="62"/>
      <c r="BF153" s="62"/>
      <c r="BG153" s="62"/>
      <c r="BH153" s="62"/>
      <c r="BI153" s="62"/>
      <c r="BJ153" s="66"/>
      <c r="BK153" s="66"/>
      <c r="BL153" s="66"/>
      <c r="BM153" s="66"/>
      <c r="BN153" s="66"/>
      <c r="BO153" s="66"/>
      <c r="BP153" s="66"/>
      <c r="BQ153" s="69"/>
      <c r="BR153" s="70"/>
      <c r="BS153" s="70"/>
      <c r="BT153" s="70"/>
      <c r="BU153" s="70"/>
      <c r="BV153" s="70"/>
      <c r="BW153" s="70"/>
      <c r="BX153" s="70"/>
      <c r="BY153" s="72"/>
      <c r="BZ153" s="72"/>
      <c r="CA153" s="72"/>
      <c r="CB153" s="72"/>
      <c r="CC153" s="72"/>
      <c r="CD153" s="72"/>
      <c r="CE153" s="76"/>
      <c r="CF153" s="77"/>
      <c r="CG153" s="77"/>
      <c r="CH153" s="77"/>
      <c r="CI153" s="77"/>
      <c r="CJ153" s="77"/>
      <c r="CK153" s="77"/>
      <c r="CL153" s="80"/>
      <c r="CM153" s="81"/>
      <c r="CN153" s="81"/>
      <c r="CO153" s="81"/>
      <c r="CP153" s="81"/>
      <c r="CQ153" s="84"/>
      <c r="CR153" s="85"/>
      <c r="CS153" s="85"/>
      <c r="CT153" s="85"/>
      <c r="CU153" s="85"/>
      <c r="CV153" s="85"/>
    </row>
    <row r="154" spans="1:100" x14ac:dyDescent="0.15">
      <c r="A154" s="7" t="s">
        <v>879</v>
      </c>
      <c r="B154" s="7">
        <v>1</v>
      </c>
      <c r="C154" s="7" t="str">
        <f>_xlfn.XLOOKUP(A154,業務名一覧!G:G,業務名一覧!D:D)</f>
        <v>GHP総合保守業務委託</v>
      </c>
      <c r="D154" s="10" t="s">
        <v>990</v>
      </c>
      <c r="E154" s="11">
        <v>44562</v>
      </c>
      <c r="F154" s="13">
        <v>46752</v>
      </c>
      <c r="G154" s="24"/>
      <c r="H154" s="25"/>
      <c r="I154" s="25"/>
      <c r="J154" s="25"/>
      <c r="K154" s="25"/>
      <c r="L154" s="25"/>
      <c r="M154" s="25"/>
      <c r="N154" s="25"/>
      <c r="O154" s="25"/>
      <c r="P154" s="27"/>
      <c r="Q154" s="27"/>
      <c r="R154" s="27"/>
      <c r="S154" s="27"/>
      <c r="T154" s="27"/>
      <c r="U154" s="29" t="s">
        <v>1095</v>
      </c>
      <c r="V154" s="30" t="s">
        <v>1111</v>
      </c>
      <c r="W154" s="35"/>
      <c r="X154" s="30" t="s">
        <v>1136</v>
      </c>
      <c r="Y154" s="32">
        <v>17</v>
      </c>
      <c r="Z154" s="31" t="s">
        <v>1115</v>
      </c>
      <c r="AA154" s="32" t="s">
        <v>1114</v>
      </c>
      <c r="AB154" s="30"/>
      <c r="AC154" s="37"/>
      <c r="AD154" s="38"/>
      <c r="AE154" s="38"/>
      <c r="AF154" s="38"/>
      <c r="AG154" s="38"/>
      <c r="AH154" s="38"/>
      <c r="AI154" s="38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61"/>
      <c r="BE154" s="62"/>
      <c r="BF154" s="62"/>
      <c r="BG154" s="62"/>
      <c r="BH154" s="62"/>
      <c r="BI154" s="62"/>
      <c r="BJ154" s="66"/>
      <c r="BK154" s="66"/>
      <c r="BL154" s="66"/>
      <c r="BM154" s="66"/>
      <c r="BN154" s="66"/>
      <c r="BO154" s="66"/>
      <c r="BP154" s="66"/>
      <c r="BQ154" s="69"/>
      <c r="BR154" s="70"/>
      <c r="BS154" s="70"/>
      <c r="BT154" s="70"/>
      <c r="BU154" s="70"/>
      <c r="BV154" s="70"/>
      <c r="BW154" s="70"/>
      <c r="BX154" s="70"/>
      <c r="BY154" s="72"/>
      <c r="BZ154" s="72"/>
      <c r="CA154" s="72"/>
      <c r="CB154" s="72"/>
      <c r="CC154" s="72"/>
      <c r="CD154" s="72"/>
      <c r="CE154" s="76"/>
      <c r="CF154" s="77"/>
      <c r="CG154" s="77"/>
      <c r="CH154" s="77"/>
      <c r="CI154" s="77"/>
      <c r="CJ154" s="77"/>
      <c r="CK154" s="77"/>
      <c r="CL154" s="80"/>
      <c r="CM154" s="81"/>
      <c r="CN154" s="81"/>
      <c r="CO154" s="81"/>
      <c r="CP154" s="81"/>
      <c r="CQ154" s="84"/>
      <c r="CR154" s="85"/>
      <c r="CS154" s="85"/>
      <c r="CT154" s="85"/>
      <c r="CU154" s="85"/>
      <c r="CV154" s="85"/>
    </row>
    <row r="155" spans="1:100" ht="27" x14ac:dyDescent="0.15">
      <c r="A155" s="7" t="s">
        <v>884</v>
      </c>
      <c r="B155" s="7">
        <v>1</v>
      </c>
      <c r="C155" s="7" t="str">
        <f>_xlfn.XLOOKUP(A155,業務名一覧!G:G,業務名一覧!D:D)</f>
        <v>GHP総合保守業務委託</v>
      </c>
      <c r="D155" s="99" t="s">
        <v>1955</v>
      </c>
      <c r="E155" s="11">
        <v>44621</v>
      </c>
      <c r="F155" s="13">
        <v>46812</v>
      </c>
      <c r="G155" s="24"/>
      <c r="H155" s="25"/>
      <c r="I155" s="25"/>
      <c r="J155" s="25"/>
      <c r="K155" s="25"/>
      <c r="L155" s="25"/>
      <c r="M155" s="25"/>
      <c r="N155" s="25"/>
      <c r="O155" s="25"/>
      <c r="P155" s="27"/>
      <c r="Q155" s="27"/>
      <c r="R155" s="27"/>
      <c r="S155" s="27"/>
      <c r="T155" s="27"/>
      <c r="U155" s="29" t="s">
        <v>1095</v>
      </c>
      <c r="V155" s="30" t="s">
        <v>1111</v>
      </c>
      <c r="W155" s="35"/>
      <c r="X155" s="30" t="s">
        <v>1136</v>
      </c>
      <c r="Y155" s="32">
        <v>26</v>
      </c>
      <c r="Z155" s="31" t="s">
        <v>1115</v>
      </c>
      <c r="AA155" s="32" t="s">
        <v>1114</v>
      </c>
      <c r="AB155" s="30"/>
      <c r="AC155" s="37"/>
      <c r="AD155" s="38"/>
      <c r="AE155" s="38"/>
      <c r="AF155" s="38"/>
      <c r="AG155" s="38"/>
      <c r="AH155" s="38"/>
      <c r="AI155" s="38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61"/>
      <c r="BE155" s="62"/>
      <c r="BF155" s="62"/>
      <c r="BG155" s="62"/>
      <c r="BH155" s="62"/>
      <c r="BI155" s="62"/>
      <c r="BJ155" s="66"/>
      <c r="BK155" s="66"/>
      <c r="BL155" s="66"/>
      <c r="BM155" s="66"/>
      <c r="BN155" s="66"/>
      <c r="BO155" s="66"/>
      <c r="BP155" s="66"/>
      <c r="BQ155" s="69"/>
      <c r="BR155" s="70"/>
      <c r="BS155" s="70"/>
      <c r="BT155" s="70"/>
      <c r="BU155" s="70"/>
      <c r="BV155" s="70"/>
      <c r="BW155" s="70"/>
      <c r="BX155" s="70"/>
      <c r="BY155" s="72"/>
      <c r="BZ155" s="72"/>
      <c r="CA155" s="72"/>
      <c r="CB155" s="72"/>
      <c r="CC155" s="72"/>
      <c r="CD155" s="72"/>
      <c r="CE155" s="76"/>
      <c r="CF155" s="77"/>
      <c r="CG155" s="77"/>
      <c r="CH155" s="77"/>
      <c r="CI155" s="77"/>
      <c r="CJ155" s="77"/>
      <c r="CK155" s="77"/>
      <c r="CL155" s="80"/>
      <c r="CM155" s="81"/>
      <c r="CN155" s="81"/>
      <c r="CO155" s="81"/>
      <c r="CP155" s="81"/>
      <c r="CQ155" s="84"/>
      <c r="CR155" s="85"/>
      <c r="CS155" s="85"/>
      <c r="CT155" s="85"/>
      <c r="CU155" s="85"/>
      <c r="CV155" s="85"/>
    </row>
    <row r="156" spans="1:100" ht="81" x14ac:dyDescent="0.15">
      <c r="A156" s="7" t="s">
        <v>836</v>
      </c>
      <c r="B156" s="7">
        <v>3</v>
      </c>
      <c r="C156" s="7" t="str">
        <f>_xlfn.XLOOKUP(A156,業務名一覧!G:G,業務名一覧!D:D)</f>
        <v>汚水マンホールポンプ他維持管理業務委託</v>
      </c>
      <c r="D156" s="10" t="s">
        <v>991</v>
      </c>
      <c r="E156" s="11">
        <v>45481</v>
      </c>
      <c r="F156" s="13">
        <v>45747</v>
      </c>
      <c r="G156" s="24"/>
      <c r="H156" s="25"/>
      <c r="I156" s="25"/>
      <c r="J156" s="25"/>
      <c r="K156" s="25"/>
      <c r="L156" s="25"/>
      <c r="M156" s="25"/>
      <c r="N156" s="25"/>
      <c r="O156" s="25"/>
      <c r="P156" s="27"/>
      <c r="Q156" s="27"/>
      <c r="R156" s="27"/>
      <c r="S156" s="27"/>
      <c r="T156" s="27"/>
      <c r="U156" s="30"/>
      <c r="V156" s="30"/>
      <c r="W156" s="30"/>
      <c r="X156" s="30"/>
      <c r="Y156" s="30"/>
      <c r="Z156" s="30"/>
      <c r="AA156" s="30"/>
      <c r="AB156" s="30"/>
      <c r="AC156" s="37" t="s">
        <v>1095</v>
      </c>
      <c r="AD156" s="38" t="s">
        <v>1166</v>
      </c>
      <c r="AE156" s="40" t="s">
        <v>1167</v>
      </c>
      <c r="AF156" s="40" t="s">
        <v>1168</v>
      </c>
      <c r="AG156" s="39" t="s">
        <v>1169</v>
      </c>
      <c r="AH156" s="38" t="s">
        <v>1170</v>
      </c>
      <c r="AI156" s="38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61"/>
      <c r="BE156" s="62"/>
      <c r="BF156" s="62"/>
      <c r="BG156" s="62"/>
      <c r="BH156" s="62"/>
      <c r="BI156" s="62"/>
      <c r="BJ156" s="66"/>
      <c r="BK156" s="66"/>
      <c r="BL156" s="66"/>
      <c r="BM156" s="66"/>
      <c r="BN156" s="66"/>
      <c r="BO156" s="66"/>
      <c r="BP156" s="66"/>
      <c r="BQ156" s="69"/>
      <c r="BR156" s="70"/>
      <c r="BS156" s="70"/>
      <c r="BT156" s="70"/>
      <c r="BU156" s="70"/>
      <c r="BV156" s="70"/>
      <c r="BW156" s="70"/>
      <c r="BX156" s="70"/>
      <c r="BY156" s="72"/>
      <c r="BZ156" s="72"/>
      <c r="CA156" s="72"/>
      <c r="CB156" s="72"/>
      <c r="CC156" s="72"/>
      <c r="CD156" s="72"/>
      <c r="CE156" s="76"/>
      <c r="CF156" s="77"/>
      <c r="CG156" s="77"/>
      <c r="CH156" s="77"/>
      <c r="CI156" s="77"/>
      <c r="CJ156" s="77"/>
      <c r="CK156" s="77"/>
      <c r="CL156" s="80"/>
      <c r="CM156" s="81"/>
      <c r="CN156" s="81"/>
      <c r="CO156" s="81"/>
      <c r="CP156" s="81"/>
      <c r="CQ156" s="84"/>
      <c r="CR156" s="85"/>
      <c r="CS156" s="85"/>
      <c r="CT156" s="85"/>
      <c r="CU156" s="85"/>
      <c r="CV156" s="85"/>
    </row>
    <row r="157" spans="1:100" ht="54" x14ac:dyDescent="0.15">
      <c r="A157" s="7" t="s">
        <v>858</v>
      </c>
      <c r="B157" s="7">
        <v>2</v>
      </c>
      <c r="C157" s="7" t="str">
        <f>_xlfn.XLOOKUP(A157,業務名一覧!G:G,業務名一覧!D:D)</f>
        <v>給食室吸排気系統清掃業務委託</v>
      </c>
      <c r="D157" s="10" t="s">
        <v>992</v>
      </c>
      <c r="E157" s="11">
        <v>45646</v>
      </c>
      <c r="F157" s="13">
        <v>45664</v>
      </c>
      <c r="G157" s="24"/>
      <c r="H157" s="25"/>
      <c r="I157" s="25"/>
      <c r="J157" s="25"/>
      <c r="K157" s="25"/>
      <c r="L157" s="25"/>
      <c r="M157" s="25"/>
      <c r="N157" s="25"/>
      <c r="O157" s="25"/>
      <c r="P157" s="27"/>
      <c r="Q157" s="27"/>
      <c r="R157" s="27"/>
      <c r="S157" s="27"/>
      <c r="T157" s="27"/>
      <c r="U157" s="30"/>
      <c r="V157" s="30"/>
      <c r="W157" s="30"/>
      <c r="X157" s="30"/>
      <c r="Y157" s="30"/>
      <c r="Z157" s="30"/>
      <c r="AA157" s="30"/>
      <c r="AB157" s="30"/>
      <c r="AC157" s="37"/>
      <c r="AD157" s="38"/>
      <c r="AE157" s="38"/>
      <c r="AF157" s="38"/>
      <c r="AG157" s="38"/>
      <c r="AH157" s="38"/>
      <c r="AI157" s="38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61"/>
      <c r="BE157" s="62"/>
      <c r="BF157" s="62"/>
      <c r="BG157" s="62"/>
      <c r="BH157" s="62"/>
      <c r="BI157" s="62"/>
      <c r="BJ157" s="66"/>
      <c r="BK157" s="66"/>
      <c r="BL157" s="66"/>
      <c r="BM157" s="66"/>
      <c r="BN157" s="66"/>
      <c r="BO157" s="66"/>
      <c r="BP157" s="66"/>
      <c r="BQ157" s="69"/>
      <c r="BR157" s="70"/>
      <c r="BS157" s="70"/>
      <c r="BT157" s="70"/>
      <c r="BU157" s="70"/>
      <c r="BV157" s="70"/>
      <c r="BW157" s="70"/>
      <c r="BX157" s="70"/>
      <c r="BY157" s="72"/>
      <c r="BZ157" s="72"/>
      <c r="CA157" s="72"/>
      <c r="CB157" s="72"/>
      <c r="CC157" s="72"/>
      <c r="CD157" s="72"/>
      <c r="CE157" s="76"/>
      <c r="CF157" s="77"/>
      <c r="CG157" s="77"/>
      <c r="CH157" s="77"/>
      <c r="CI157" s="77"/>
      <c r="CJ157" s="77"/>
      <c r="CK157" s="77"/>
      <c r="CL157" s="80"/>
      <c r="CM157" s="81"/>
      <c r="CN157" s="81"/>
      <c r="CO157" s="81"/>
      <c r="CP157" s="81"/>
      <c r="CQ157" s="84" t="s">
        <v>1725</v>
      </c>
      <c r="CR157" s="87" t="s">
        <v>1880</v>
      </c>
      <c r="CS157" s="87" t="s">
        <v>1881</v>
      </c>
      <c r="CT157" s="86" t="s">
        <v>1858</v>
      </c>
      <c r="CU157" s="86" t="s">
        <v>1882</v>
      </c>
      <c r="CV157" s="86" t="s">
        <v>1890</v>
      </c>
    </row>
    <row r="158" spans="1:100" ht="27" x14ac:dyDescent="0.15">
      <c r="A158" s="7" t="s">
        <v>805</v>
      </c>
      <c r="B158" s="7">
        <v>4</v>
      </c>
      <c r="C158" s="7" t="str">
        <f>_xlfn.XLOOKUP(A158,業務名一覧!G:G,業務名一覧!D:D)</f>
        <v>クビアカツヤカミキリ防除剤散布業務委託</v>
      </c>
      <c r="D158" s="10" t="s">
        <v>993</v>
      </c>
      <c r="E158" s="11">
        <v>45806</v>
      </c>
      <c r="F158" s="13">
        <v>45900</v>
      </c>
      <c r="G158" s="24"/>
      <c r="H158" s="25"/>
      <c r="I158" s="25"/>
      <c r="J158" s="25"/>
      <c r="K158" s="25"/>
      <c r="L158" s="25"/>
      <c r="M158" s="25"/>
      <c r="N158" s="25"/>
      <c r="O158" s="25"/>
      <c r="P158" s="27"/>
      <c r="Q158" s="27"/>
      <c r="R158" s="27"/>
      <c r="S158" s="27"/>
      <c r="T158" s="27"/>
      <c r="U158" s="30"/>
      <c r="V158" s="30"/>
      <c r="W158" s="30"/>
      <c r="X158" s="30"/>
      <c r="Y158" s="30"/>
      <c r="Z158" s="30"/>
      <c r="AA158" s="30"/>
      <c r="AB158" s="30"/>
      <c r="AC158" s="37"/>
      <c r="AD158" s="38"/>
      <c r="AE158" s="38"/>
      <c r="AF158" s="38"/>
      <c r="AG158" s="38"/>
      <c r="AH158" s="38"/>
      <c r="AI158" s="38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61"/>
      <c r="BE158" s="62"/>
      <c r="BF158" s="62"/>
      <c r="BG158" s="62"/>
      <c r="BH158" s="62"/>
      <c r="BI158" s="62"/>
      <c r="BJ158" s="66"/>
      <c r="BK158" s="66"/>
      <c r="BL158" s="66"/>
      <c r="BM158" s="66"/>
      <c r="BN158" s="66"/>
      <c r="BO158" s="66"/>
      <c r="BP158" s="66"/>
      <c r="BQ158" s="69"/>
      <c r="BR158" s="70"/>
      <c r="BS158" s="70"/>
      <c r="BT158" s="70"/>
      <c r="BU158" s="70"/>
      <c r="BV158" s="70"/>
      <c r="BW158" s="70"/>
      <c r="BX158" s="70"/>
      <c r="BY158" s="75"/>
      <c r="BZ158" s="72"/>
      <c r="CA158" s="72"/>
      <c r="CB158" s="72"/>
      <c r="CC158" s="72"/>
      <c r="CD158" s="72"/>
      <c r="CE158" s="76" t="s">
        <v>1424</v>
      </c>
      <c r="CF158" s="79" t="s">
        <v>1509</v>
      </c>
      <c r="CG158" s="78" t="s">
        <v>1510</v>
      </c>
      <c r="CH158" s="79" t="s">
        <v>1511</v>
      </c>
      <c r="CI158" s="78" t="s">
        <v>1512</v>
      </c>
      <c r="CJ158" s="79" t="s">
        <v>1513</v>
      </c>
      <c r="CK158" s="79"/>
      <c r="CL158" s="80"/>
      <c r="CM158" s="81"/>
      <c r="CN158" s="81"/>
      <c r="CO158" s="81"/>
      <c r="CP158" s="81"/>
      <c r="CQ158" s="84"/>
      <c r="CR158" s="85"/>
      <c r="CS158" s="85"/>
      <c r="CT158" s="85"/>
      <c r="CU158" s="85"/>
      <c r="CV158" s="85"/>
    </row>
    <row r="159" spans="1:100" ht="54" x14ac:dyDescent="0.15">
      <c r="A159" s="7" t="s">
        <v>881</v>
      </c>
      <c r="B159" s="7">
        <v>1</v>
      </c>
      <c r="C159" s="7" t="str">
        <f>_xlfn.XLOOKUP(A159,業務名一覧!G:G,業務名一覧!D:D)</f>
        <v>体育館空調設備保守管理業務委託</v>
      </c>
      <c r="D159" s="99" t="s">
        <v>1956</v>
      </c>
      <c r="E159" s="11" t="s">
        <v>1060</v>
      </c>
      <c r="F159" s="13" t="s">
        <v>1060</v>
      </c>
      <c r="G159" s="24"/>
      <c r="H159" s="25"/>
      <c r="I159" s="25"/>
      <c r="J159" s="25"/>
      <c r="K159" s="25"/>
      <c r="L159" s="25"/>
      <c r="M159" s="25"/>
      <c r="N159" s="25"/>
      <c r="O159" s="25"/>
      <c r="P159" s="27"/>
      <c r="Q159" s="27"/>
      <c r="R159" s="27"/>
      <c r="S159" s="27"/>
      <c r="T159" s="27"/>
      <c r="U159" s="29" t="s">
        <v>1883</v>
      </c>
      <c r="V159" s="34" t="s">
        <v>1884</v>
      </c>
      <c r="W159" s="32"/>
      <c r="X159" s="88" t="s">
        <v>1885</v>
      </c>
      <c r="Y159" s="33" t="s">
        <v>1886</v>
      </c>
      <c r="Z159" s="31" t="s">
        <v>1115</v>
      </c>
      <c r="AA159" s="32"/>
      <c r="AB159" s="34" t="s">
        <v>1887</v>
      </c>
      <c r="AC159" s="37"/>
      <c r="AD159" s="38"/>
      <c r="AE159" s="38"/>
      <c r="AF159" s="38"/>
      <c r="AG159" s="38"/>
      <c r="AH159" s="38"/>
      <c r="AI159" s="38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61"/>
      <c r="BE159" s="62"/>
      <c r="BF159" s="62"/>
      <c r="BG159" s="62"/>
      <c r="BH159" s="62"/>
      <c r="BI159" s="62"/>
      <c r="BJ159" s="66"/>
      <c r="BK159" s="66"/>
      <c r="BL159" s="66"/>
      <c r="BM159" s="66"/>
      <c r="BN159" s="66"/>
      <c r="BO159" s="66"/>
      <c r="BP159" s="66"/>
      <c r="BQ159" s="69"/>
      <c r="BR159" s="70"/>
      <c r="BS159" s="70"/>
      <c r="BT159" s="70"/>
      <c r="BU159" s="70"/>
      <c r="BV159" s="70"/>
      <c r="BW159" s="70"/>
      <c r="BX159" s="70"/>
      <c r="BY159" s="72"/>
      <c r="BZ159" s="72"/>
      <c r="CA159" s="72"/>
      <c r="CB159" s="72"/>
      <c r="CC159" s="72"/>
      <c r="CD159" s="72"/>
      <c r="CE159" s="76"/>
      <c r="CF159" s="77"/>
      <c r="CG159" s="77"/>
      <c r="CH159" s="77"/>
      <c r="CI159" s="77"/>
      <c r="CJ159" s="77"/>
      <c r="CK159" s="77"/>
      <c r="CL159" s="80"/>
      <c r="CM159" s="81"/>
      <c r="CN159" s="81"/>
      <c r="CO159" s="81"/>
      <c r="CP159" s="81"/>
      <c r="CQ159" s="84"/>
      <c r="CR159" s="86"/>
      <c r="CS159" s="87"/>
      <c r="CT159" s="86"/>
      <c r="CU159" s="86"/>
      <c r="CV159" s="86"/>
    </row>
    <row r="160" spans="1:100" ht="81" x14ac:dyDescent="0.15">
      <c r="A160" s="7" t="s">
        <v>806</v>
      </c>
      <c r="B160" s="7">
        <v>2</v>
      </c>
      <c r="C160" s="7" t="str">
        <f>_xlfn.XLOOKUP(A160,業務名一覧!G:G,業務名一覧!D:D)</f>
        <v>枯枝等剪定・伐採業務委託</v>
      </c>
      <c r="D160" s="10" t="s">
        <v>994</v>
      </c>
      <c r="E160" s="11">
        <v>45523</v>
      </c>
      <c r="F160" s="13">
        <v>45565</v>
      </c>
      <c r="G160" s="24"/>
      <c r="H160" s="25"/>
      <c r="I160" s="25"/>
      <c r="J160" s="25"/>
      <c r="K160" s="25"/>
      <c r="L160" s="25"/>
      <c r="M160" s="25"/>
      <c r="N160" s="25"/>
      <c r="O160" s="25"/>
      <c r="P160" s="27"/>
      <c r="Q160" s="27"/>
      <c r="R160" s="27"/>
      <c r="S160" s="27"/>
      <c r="T160" s="27"/>
      <c r="U160" s="30"/>
      <c r="V160" s="30"/>
      <c r="W160" s="30"/>
      <c r="X160" s="30"/>
      <c r="Y160" s="30"/>
      <c r="Z160" s="30"/>
      <c r="AA160" s="30"/>
      <c r="AB160" s="30"/>
      <c r="AC160" s="37"/>
      <c r="AD160" s="38"/>
      <c r="AE160" s="38"/>
      <c r="AF160" s="38"/>
      <c r="AG160" s="38"/>
      <c r="AH160" s="38"/>
      <c r="AI160" s="38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61"/>
      <c r="BE160" s="62"/>
      <c r="BF160" s="62"/>
      <c r="BG160" s="62"/>
      <c r="BH160" s="62"/>
      <c r="BI160" s="62"/>
      <c r="BJ160" s="66"/>
      <c r="BK160" s="66"/>
      <c r="BL160" s="66"/>
      <c r="BM160" s="66"/>
      <c r="BN160" s="66"/>
      <c r="BO160" s="66"/>
      <c r="BP160" s="66"/>
      <c r="BQ160" s="69"/>
      <c r="BR160" s="70"/>
      <c r="BS160" s="70"/>
      <c r="BT160" s="70"/>
      <c r="BU160" s="70"/>
      <c r="BV160" s="70"/>
      <c r="BW160" s="70"/>
      <c r="BX160" s="70"/>
      <c r="BY160" s="75"/>
      <c r="BZ160" s="72"/>
      <c r="CA160" s="72"/>
      <c r="CB160" s="72"/>
      <c r="CC160" s="72"/>
      <c r="CD160" s="72"/>
      <c r="CE160" s="76" t="s">
        <v>1424</v>
      </c>
      <c r="CF160" s="79" t="s">
        <v>1514</v>
      </c>
      <c r="CG160" s="78" t="s">
        <v>1515</v>
      </c>
      <c r="CH160" s="79" t="s">
        <v>1516</v>
      </c>
      <c r="CI160" s="79" t="s">
        <v>1525</v>
      </c>
      <c r="CJ160" s="79" t="s">
        <v>1517</v>
      </c>
      <c r="CK160" s="79" t="s">
        <v>1570</v>
      </c>
      <c r="CL160" s="80"/>
      <c r="CM160" s="81"/>
      <c r="CN160" s="81"/>
      <c r="CO160" s="81"/>
      <c r="CP160" s="81"/>
      <c r="CQ160" s="84"/>
      <c r="CR160" s="85"/>
      <c r="CS160" s="85"/>
      <c r="CT160" s="85"/>
      <c r="CU160" s="85"/>
      <c r="CV160" s="85"/>
    </row>
    <row r="161" spans="1:100" x14ac:dyDescent="0.15">
      <c r="A161" s="7" t="s">
        <v>807</v>
      </c>
      <c r="B161" s="7">
        <v>2</v>
      </c>
      <c r="C161" s="7" t="str">
        <f>_xlfn.XLOOKUP(A161,業務名一覧!G:G,業務名一覧!D:D)</f>
        <v>イチョウ強剪定業務委託</v>
      </c>
      <c r="D161" s="10" t="s">
        <v>995</v>
      </c>
      <c r="E161" s="11">
        <v>45574</v>
      </c>
      <c r="F161" s="13">
        <v>45576</v>
      </c>
      <c r="G161" s="24"/>
      <c r="H161" s="25"/>
      <c r="I161" s="25"/>
      <c r="J161" s="25"/>
      <c r="K161" s="25"/>
      <c r="L161" s="25"/>
      <c r="M161" s="25"/>
      <c r="N161" s="25"/>
      <c r="O161" s="25"/>
      <c r="P161" s="27"/>
      <c r="Q161" s="27"/>
      <c r="R161" s="27"/>
      <c r="S161" s="27"/>
      <c r="T161" s="27"/>
      <c r="U161" s="30"/>
      <c r="V161" s="30"/>
      <c r="W161" s="30"/>
      <c r="X161" s="30"/>
      <c r="Y161" s="30"/>
      <c r="Z161" s="30"/>
      <c r="AA161" s="30"/>
      <c r="AB161" s="30"/>
      <c r="AC161" s="37"/>
      <c r="AD161" s="38"/>
      <c r="AE161" s="38"/>
      <c r="AF161" s="38"/>
      <c r="AG161" s="38"/>
      <c r="AH161" s="38"/>
      <c r="AI161" s="38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61"/>
      <c r="BE161" s="62"/>
      <c r="BF161" s="62"/>
      <c r="BG161" s="62"/>
      <c r="BH161" s="62"/>
      <c r="BI161" s="62"/>
      <c r="BJ161" s="66"/>
      <c r="BK161" s="66"/>
      <c r="BL161" s="66"/>
      <c r="BM161" s="66"/>
      <c r="BN161" s="66"/>
      <c r="BO161" s="66"/>
      <c r="BP161" s="66"/>
      <c r="BQ161" s="69"/>
      <c r="BR161" s="70"/>
      <c r="BS161" s="70"/>
      <c r="BT161" s="70"/>
      <c r="BU161" s="70"/>
      <c r="BV161" s="70"/>
      <c r="BW161" s="70"/>
      <c r="BX161" s="70"/>
      <c r="BY161" s="75"/>
      <c r="BZ161" s="72"/>
      <c r="CA161" s="72"/>
      <c r="CB161" s="72"/>
      <c r="CC161" s="72"/>
      <c r="CD161" s="72"/>
      <c r="CE161" s="76" t="s">
        <v>1424</v>
      </c>
      <c r="CF161" s="79" t="s">
        <v>1518</v>
      </c>
      <c r="CG161" s="79" t="s">
        <v>1519</v>
      </c>
      <c r="CH161" s="79" t="s">
        <v>1516</v>
      </c>
      <c r="CI161" s="79" t="s">
        <v>1525</v>
      </c>
      <c r="CJ161" s="79" t="s">
        <v>1517</v>
      </c>
      <c r="CK161" s="79" t="s">
        <v>1570</v>
      </c>
      <c r="CL161" s="80"/>
      <c r="CM161" s="81"/>
      <c r="CN161" s="81"/>
      <c r="CO161" s="81"/>
      <c r="CP161" s="81"/>
      <c r="CQ161" s="84"/>
      <c r="CR161" s="85"/>
      <c r="CS161" s="85"/>
      <c r="CT161" s="85"/>
      <c r="CU161" s="85"/>
      <c r="CV161" s="85"/>
    </row>
    <row r="162" spans="1:100" ht="27" x14ac:dyDescent="0.15">
      <c r="A162" s="7" t="s">
        <v>808</v>
      </c>
      <c r="B162" s="7">
        <v>2</v>
      </c>
      <c r="C162" s="7" t="str">
        <f>_xlfn.XLOOKUP(A162,業務名一覧!G:G,業務名一覧!D:D)</f>
        <v>樹木剪定・伐採業務委託</v>
      </c>
      <c r="D162" s="10" t="s">
        <v>996</v>
      </c>
      <c r="E162" s="11">
        <v>45644</v>
      </c>
      <c r="F162" s="13">
        <v>45744</v>
      </c>
      <c r="G162" s="24"/>
      <c r="H162" s="25"/>
      <c r="I162" s="25"/>
      <c r="J162" s="25"/>
      <c r="K162" s="25"/>
      <c r="L162" s="25"/>
      <c r="M162" s="25"/>
      <c r="N162" s="25"/>
      <c r="O162" s="25"/>
      <c r="P162" s="27"/>
      <c r="Q162" s="27"/>
      <c r="R162" s="27"/>
      <c r="S162" s="27"/>
      <c r="T162" s="27"/>
      <c r="U162" s="30"/>
      <c r="V162" s="30"/>
      <c r="W162" s="30"/>
      <c r="X162" s="30"/>
      <c r="Y162" s="30"/>
      <c r="Z162" s="30"/>
      <c r="AA162" s="30"/>
      <c r="AB162" s="30"/>
      <c r="AC162" s="37"/>
      <c r="AD162" s="38"/>
      <c r="AE162" s="38"/>
      <c r="AF162" s="38"/>
      <c r="AG162" s="38"/>
      <c r="AH162" s="38"/>
      <c r="AI162" s="38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61"/>
      <c r="BE162" s="62"/>
      <c r="BF162" s="62"/>
      <c r="BG162" s="62"/>
      <c r="BH162" s="62"/>
      <c r="BI162" s="62"/>
      <c r="BJ162" s="66"/>
      <c r="BK162" s="66"/>
      <c r="BL162" s="66"/>
      <c r="BM162" s="66"/>
      <c r="BN162" s="66"/>
      <c r="BO162" s="66"/>
      <c r="BP162" s="66"/>
      <c r="BQ162" s="69"/>
      <c r="BR162" s="70"/>
      <c r="BS162" s="70"/>
      <c r="BT162" s="70"/>
      <c r="BU162" s="70"/>
      <c r="BV162" s="70"/>
      <c r="BW162" s="70"/>
      <c r="BX162" s="70"/>
      <c r="BY162" s="75"/>
      <c r="BZ162" s="72"/>
      <c r="CA162" s="72"/>
      <c r="CB162" s="72"/>
      <c r="CC162" s="72"/>
      <c r="CD162" s="72"/>
      <c r="CE162" s="76" t="s">
        <v>1424</v>
      </c>
      <c r="CF162" s="79" t="s">
        <v>1514</v>
      </c>
      <c r="CG162" s="78" t="s">
        <v>1541</v>
      </c>
      <c r="CH162" s="79" t="s">
        <v>1516</v>
      </c>
      <c r="CI162" s="79" t="s">
        <v>1525</v>
      </c>
      <c r="CJ162" s="79" t="s">
        <v>1517</v>
      </c>
      <c r="CK162" s="79" t="s">
        <v>1570</v>
      </c>
      <c r="CL162" s="80"/>
      <c r="CM162" s="81"/>
      <c r="CN162" s="81"/>
      <c r="CO162" s="81"/>
      <c r="CP162" s="81"/>
      <c r="CQ162" s="84"/>
      <c r="CR162" s="85"/>
      <c r="CS162" s="85"/>
      <c r="CT162" s="85"/>
      <c r="CU162" s="85"/>
      <c r="CV162" s="85"/>
    </row>
    <row r="163" spans="1:100" ht="27" x14ac:dyDescent="0.15">
      <c r="A163" s="7" t="s">
        <v>818</v>
      </c>
      <c r="B163" s="7">
        <v>2</v>
      </c>
      <c r="C163" s="7" t="str">
        <f>_xlfn.XLOOKUP(A163,業務名一覧!G:G,業務名一覧!D:D)</f>
        <v>危険木伐採・剪定業務委託</v>
      </c>
      <c r="D163" s="10" t="s">
        <v>997</v>
      </c>
      <c r="E163" s="11">
        <v>45482</v>
      </c>
      <c r="F163" s="13">
        <v>45485</v>
      </c>
      <c r="G163" s="24"/>
      <c r="H163" s="25"/>
      <c r="I163" s="25"/>
      <c r="J163" s="25"/>
      <c r="K163" s="25"/>
      <c r="L163" s="25"/>
      <c r="M163" s="25"/>
      <c r="N163" s="25"/>
      <c r="O163" s="25"/>
      <c r="P163" s="27"/>
      <c r="Q163" s="27"/>
      <c r="R163" s="27"/>
      <c r="S163" s="27"/>
      <c r="T163" s="27"/>
      <c r="U163" s="30"/>
      <c r="V163" s="30"/>
      <c r="W163" s="30"/>
      <c r="X163" s="30"/>
      <c r="Y163" s="30"/>
      <c r="Z163" s="30"/>
      <c r="AA163" s="30"/>
      <c r="AB163" s="30"/>
      <c r="AC163" s="37"/>
      <c r="AD163" s="38"/>
      <c r="AE163" s="38"/>
      <c r="AF163" s="38"/>
      <c r="AG163" s="38"/>
      <c r="AH163" s="38"/>
      <c r="AI163" s="38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61"/>
      <c r="BE163" s="62"/>
      <c r="BF163" s="62"/>
      <c r="BG163" s="62"/>
      <c r="BH163" s="62"/>
      <c r="BI163" s="62"/>
      <c r="BJ163" s="66"/>
      <c r="BK163" s="66"/>
      <c r="BL163" s="66"/>
      <c r="BM163" s="66"/>
      <c r="BN163" s="66"/>
      <c r="BO163" s="66"/>
      <c r="BP163" s="66"/>
      <c r="BQ163" s="69"/>
      <c r="BR163" s="70"/>
      <c r="BS163" s="70"/>
      <c r="BT163" s="70"/>
      <c r="BU163" s="70"/>
      <c r="BV163" s="70"/>
      <c r="BW163" s="70"/>
      <c r="BX163" s="70"/>
      <c r="BY163" s="75"/>
      <c r="BZ163" s="72"/>
      <c r="CA163" s="72"/>
      <c r="CB163" s="72"/>
      <c r="CC163" s="72"/>
      <c r="CD163" s="72"/>
      <c r="CE163" s="76" t="s">
        <v>1424</v>
      </c>
      <c r="CF163" s="78" t="s">
        <v>1542</v>
      </c>
      <c r="CG163" s="79" t="s">
        <v>1543</v>
      </c>
      <c r="CH163" s="79" t="s">
        <v>1516</v>
      </c>
      <c r="CI163" s="79" t="s">
        <v>1525</v>
      </c>
      <c r="CJ163" s="79" t="s">
        <v>1544</v>
      </c>
      <c r="CK163" s="79" t="s">
        <v>1570</v>
      </c>
      <c r="CL163" s="80"/>
      <c r="CM163" s="81"/>
      <c r="CN163" s="81"/>
      <c r="CO163" s="81"/>
      <c r="CP163" s="81"/>
      <c r="CQ163" s="84"/>
      <c r="CR163" s="85"/>
      <c r="CS163" s="85"/>
      <c r="CT163" s="85"/>
      <c r="CU163" s="85"/>
      <c r="CV163" s="85"/>
    </row>
    <row r="164" spans="1:100" ht="81" x14ac:dyDescent="0.15">
      <c r="A164" s="7" t="s">
        <v>819</v>
      </c>
      <c r="B164" s="7">
        <v>2</v>
      </c>
      <c r="C164" s="7" t="str">
        <f>_xlfn.XLOOKUP(A164,業務名一覧!G:G,業務名一覧!D:D)</f>
        <v>樹木剪定・伐採業務委託</v>
      </c>
      <c r="D164" s="10" t="s">
        <v>997</v>
      </c>
      <c r="E164" s="11">
        <v>45523</v>
      </c>
      <c r="F164" s="13">
        <v>45565</v>
      </c>
      <c r="G164" s="24"/>
      <c r="H164" s="25"/>
      <c r="I164" s="25"/>
      <c r="J164" s="25"/>
      <c r="K164" s="25"/>
      <c r="L164" s="25"/>
      <c r="M164" s="25"/>
      <c r="N164" s="25"/>
      <c r="O164" s="25"/>
      <c r="P164" s="27"/>
      <c r="Q164" s="27"/>
      <c r="R164" s="27"/>
      <c r="S164" s="27"/>
      <c r="T164" s="27"/>
      <c r="U164" s="30"/>
      <c r="V164" s="30"/>
      <c r="W164" s="30"/>
      <c r="X164" s="30"/>
      <c r="Y164" s="30"/>
      <c r="Z164" s="30"/>
      <c r="AA164" s="30"/>
      <c r="AB164" s="30"/>
      <c r="AC164" s="37"/>
      <c r="AD164" s="38"/>
      <c r="AE164" s="38"/>
      <c r="AF164" s="38"/>
      <c r="AG164" s="38"/>
      <c r="AH164" s="38"/>
      <c r="AI164" s="38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61"/>
      <c r="BE164" s="62"/>
      <c r="BF164" s="62"/>
      <c r="BG164" s="62"/>
      <c r="BH164" s="62"/>
      <c r="BI164" s="62"/>
      <c r="BJ164" s="66"/>
      <c r="BK164" s="66"/>
      <c r="BL164" s="66"/>
      <c r="BM164" s="66"/>
      <c r="BN164" s="66"/>
      <c r="BO164" s="66"/>
      <c r="BP164" s="66"/>
      <c r="BQ164" s="69"/>
      <c r="BR164" s="70"/>
      <c r="BS164" s="70"/>
      <c r="BT164" s="70"/>
      <c r="BU164" s="70"/>
      <c r="BV164" s="70"/>
      <c r="BW164" s="70"/>
      <c r="BX164" s="70"/>
      <c r="BY164" s="75"/>
      <c r="BZ164" s="72"/>
      <c r="CA164" s="72"/>
      <c r="CB164" s="72"/>
      <c r="CC164" s="72"/>
      <c r="CD164" s="72"/>
      <c r="CE164" s="76" t="s">
        <v>1424</v>
      </c>
      <c r="CF164" s="79" t="s">
        <v>1514</v>
      </c>
      <c r="CG164" s="78" t="s">
        <v>1545</v>
      </c>
      <c r="CH164" s="79" t="s">
        <v>1516</v>
      </c>
      <c r="CI164" s="79" t="s">
        <v>1525</v>
      </c>
      <c r="CJ164" s="79" t="s">
        <v>1544</v>
      </c>
      <c r="CK164" s="79" t="s">
        <v>1570</v>
      </c>
      <c r="CL164" s="80"/>
      <c r="CM164" s="81"/>
      <c r="CN164" s="81"/>
      <c r="CO164" s="81"/>
      <c r="CP164" s="81"/>
      <c r="CQ164" s="84"/>
      <c r="CR164" s="85"/>
      <c r="CS164" s="85"/>
      <c r="CT164" s="85"/>
      <c r="CU164" s="85"/>
      <c r="CV164" s="85"/>
    </row>
    <row r="165" spans="1:100" ht="27" x14ac:dyDescent="0.15">
      <c r="A165" s="7" t="s">
        <v>828</v>
      </c>
      <c r="B165" s="7">
        <v>2</v>
      </c>
      <c r="C165" s="7" t="str">
        <f>_xlfn.XLOOKUP(A165,業務名一覧!G:G,業務名一覧!D:D)</f>
        <v>樹木剪定・伐採業務委託</v>
      </c>
      <c r="D165" s="10" t="s">
        <v>998</v>
      </c>
      <c r="E165" s="11">
        <v>45523</v>
      </c>
      <c r="F165" s="13">
        <v>45565</v>
      </c>
      <c r="G165" s="24"/>
      <c r="H165" s="25"/>
      <c r="I165" s="25"/>
      <c r="J165" s="25"/>
      <c r="K165" s="25"/>
      <c r="L165" s="25"/>
      <c r="M165" s="25"/>
      <c r="N165" s="25"/>
      <c r="O165" s="25"/>
      <c r="P165" s="27"/>
      <c r="Q165" s="27"/>
      <c r="R165" s="27"/>
      <c r="S165" s="27"/>
      <c r="T165" s="27"/>
      <c r="U165" s="30"/>
      <c r="V165" s="30"/>
      <c r="W165" s="30"/>
      <c r="X165" s="30"/>
      <c r="Y165" s="30"/>
      <c r="Z165" s="30"/>
      <c r="AA165" s="30"/>
      <c r="AB165" s="30"/>
      <c r="AC165" s="37"/>
      <c r="AD165" s="38"/>
      <c r="AE165" s="38"/>
      <c r="AF165" s="38"/>
      <c r="AG165" s="38"/>
      <c r="AH165" s="38"/>
      <c r="AI165" s="38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61"/>
      <c r="BE165" s="62"/>
      <c r="BF165" s="62"/>
      <c r="BG165" s="62"/>
      <c r="BH165" s="62"/>
      <c r="BI165" s="62"/>
      <c r="BJ165" s="66"/>
      <c r="BK165" s="66"/>
      <c r="BL165" s="66"/>
      <c r="BM165" s="66"/>
      <c r="BN165" s="66"/>
      <c r="BO165" s="66"/>
      <c r="BP165" s="66"/>
      <c r="BQ165" s="69"/>
      <c r="BR165" s="70"/>
      <c r="BS165" s="70"/>
      <c r="BT165" s="70"/>
      <c r="BU165" s="70"/>
      <c r="BV165" s="70"/>
      <c r="BW165" s="70"/>
      <c r="BX165" s="70"/>
      <c r="BY165" s="75"/>
      <c r="BZ165" s="72"/>
      <c r="CA165" s="72"/>
      <c r="CB165" s="72"/>
      <c r="CC165" s="72"/>
      <c r="CD165" s="72"/>
      <c r="CE165" s="76" t="s">
        <v>1424</v>
      </c>
      <c r="CF165" s="79" t="s">
        <v>1514</v>
      </c>
      <c r="CG165" s="78" t="s">
        <v>1546</v>
      </c>
      <c r="CH165" s="79" t="s">
        <v>1516</v>
      </c>
      <c r="CI165" s="79" t="s">
        <v>1525</v>
      </c>
      <c r="CJ165" s="79" t="s">
        <v>1547</v>
      </c>
      <c r="CK165" s="79" t="s">
        <v>1570</v>
      </c>
      <c r="CL165" s="80"/>
      <c r="CM165" s="81"/>
      <c r="CN165" s="81"/>
      <c r="CO165" s="81"/>
      <c r="CP165" s="81"/>
      <c r="CQ165" s="84"/>
      <c r="CR165" s="85"/>
      <c r="CS165" s="85"/>
      <c r="CT165" s="85"/>
      <c r="CU165" s="85"/>
      <c r="CV165" s="85"/>
    </row>
    <row r="166" spans="1:100" ht="40.5" x14ac:dyDescent="0.15">
      <c r="A166" s="7" t="s">
        <v>829</v>
      </c>
      <c r="B166" s="7">
        <v>2</v>
      </c>
      <c r="C166" s="7" t="str">
        <f>_xlfn.XLOOKUP(A166,業務名一覧!G:G,業務名一覧!D:D)</f>
        <v>樹木剪定・伐採業務委託</v>
      </c>
      <c r="D166" s="10" t="s">
        <v>999</v>
      </c>
      <c r="E166" s="11">
        <v>45644</v>
      </c>
      <c r="F166" s="13">
        <v>45744</v>
      </c>
      <c r="G166" s="24"/>
      <c r="H166" s="25"/>
      <c r="I166" s="25"/>
      <c r="J166" s="25"/>
      <c r="K166" s="25"/>
      <c r="L166" s="25"/>
      <c r="M166" s="25"/>
      <c r="N166" s="25"/>
      <c r="O166" s="25"/>
      <c r="P166" s="27"/>
      <c r="Q166" s="27"/>
      <c r="R166" s="27"/>
      <c r="S166" s="27"/>
      <c r="T166" s="27"/>
      <c r="U166" s="30"/>
      <c r="V166" s="30"/>
      <c r="W166" s="30"/>
      <c r="X166" s="30"/>
      <c r="Y166" s="30"/>
      <c r="Z166" s="30"/>
      <c r="AA166" s="30"/>
      <c r="AB166" s="30"/>
      <c r="AC166" s="37"/>
      <c r="AD166" s="38"/>
      <c r="AE166" s="38"/>
      <c r="AF166" s="38"/>
      <c r="AG166" s="38"/>
      <c r="AH166" s="38"/>
      <c r="AI166" s="38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61"/>
      <c r="BE166" s="62"/>
      <c r="BF166" s="62"/>
      <c r="BG166" s="62"/>
      <c r="BH166" s="62"/>
      <c r="BI166" s="62"/>
      <c r="BJ166" s="66"/>
      <c r="BK166" s="66"/>
      <c r="BL166" s="66"/>
      <c r="BM166" s="66"/>
      <c r="BN166" s="66"/>
      <c r="BO166" s="66"/>
      <c r="BP166" s="66"/>
      <c r="BQ166" s="69"/>
      <c r="BR166" s="70"/>
      <c r="BS166" s="70"/>
      <c r="BT166" s="70"/>
      <c r="BU166" s="70"/>
      <c r="BV166" s="70"/>
      <c r="BW166" s="70"/>
      <c r="BX166" s="70"/>
      <c r="BY166" s="75"/>
      <c r="BZ166" s="72"/>
      <c r="CA166" s="72"/>
      <c r="CB166" s="72"/>
      <c r="CC166" s="72"/>
      <c r="CD166" s="72"/>
      <c r="CE166" s="76" t="s">
        <v>1424</v>
      </c>
      <c r="CF166" s="79" t="s">
        <v>1514</v>
      </c>
      <c r="CG166" s="78" t="s">
        <v>1548</v>
      </c>
      <c r="CH166" s="79" t="s">
        <v>1516</v>
      </c>
      <c r="CI166" s="79" t="s">
        <v>1525</v>
      </c>
      <c r="CJ166" s="79" t="s">
        <v>1547</v>
      </c>
      <c r="CK166" s="79" t="s">
        <v>1570</v>
      </c>
      <c r="CL166" s="80"/>
      <c r="CM166" s="81"/>
      <c r="CN166" s="81"/>
      <c r="CO166" s="81"/>
      <c r="CP166" s="81"/>
      <c r="CQ166" s="84"/>
      <c r="CR166" s="85"/>
      <c r="CS166" s="85"/>
      <c r="CT166" s="85"/>
      <c r="CU166" s="85"/>
      <c r="CV166" s="85"/>
    </row>
    <row r="167" spans="1:100" ht="40.5" x14ac:dyDescent="0.15">
      <c r="A167" s="7" t="s">
        <v>820</v>
      </c>
      <c r="B167" s="7">
        <v>2</v>
      </c>
      <c r="C167" s="7" t="str">
        <f>_xlfn.XLOOKUP(A167,業務名一覧!G:G,業務名一覧!D:D)</f>
        <v>樹木剪定・伐採業務委託</v>
      </c>
      <c r="D167" s="10" t="s">
        <v>1000</v>
      </c>
      <c r="E167" s="11">
        <v>45686</v>
      </c>
      <c r="F167" s="13">
        <v>45744</v>
      </c>
      <c r="G167" s="24"/>
      <c r="H167" s="25"/>
      <c r="I167" s="25"/>
      <c r="J167" s="25"/>
      <c r="K167" s="25"/>
      <c r="L167" s="25"/>
      <c r="M167" s="25"/>
      <c r="N167" s="25"/>
      <c r="O167" s="25"/>
      <c r="P167" s="27"/>
      <c r="Q167" s="27"/>
      <c r="R167" s="27"/>
      <c r="S167" s="27"/>
      <c r="T167" s="27"/>
      <c r="U167" s="30"/>
      <c r="V167" s="30"/>
      <c r="W167" s="30"/>
      <c r="X167" s="30"/>
      <c r="Y167" s="30"/>
      <c r="Z167" s="30"/>
      <c r="AA167" s="30"/>
      <c r="AB167" s="30"/>
      <c r="AC167" s="37"/>
      <c r="AD167" s="38"/>
      <c r="AE167" s="38"/>
      <c r="AF167" s="38"/>
      <c r="AG167" s="38"/>
      <c r="AH167" s="38"/>
      <c r="AI167" s="38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61"/>
      <c r="BE167" s="62"/>
      <c r="BF167" s="62"/>
      <c r="BG167" s="62"/>
      <c r="BH167" s="62"/>
      <c r="BI167" s="62"/>
      <c r="BJ167" s="66"/>
      <c r="BK167" s="66"/>
      <c r="BL167" s="66"/>
      <c r="BM167" s="66"/>
      <c r="BN167" s="66"/>
      <c r="BO167" s="66"/>
      <c r="BP167" s="66"/>
      <c r="BQ167" s="69"/>
      <c r="BR167" s="70"/>
      <c r="BS167" s="70"/>
      <c r="BT167" s="70"/>
      <c r="BU167" s="70"/>
      <c r="BV167" s="70"/>
      <c r="BW167" s="70"/>
      <c r="BX167" s="70"/>
      <c r="BY167" s="75"/>
      <c r="BZ167" s="72"/>
      <c r="CA167" s="72"/>
      <c r="CB167" s="72"/>
      <c r="CC167" s="72"/>
      <c r="CD167" s="72"/>
      <c r="CE167" s="76" t="s">
        <v>1424</v>
      </c>
      <c r="CF167" s="79" t="s">
        <v>1514</v>
      </c>
      <c r="CG167" s="78" t="s">
        <v>1549</v>
      </c>
      <c r="CH167" s="79" t="s">
        <v>1516</v>
      </c>
      <c r="CI167" s="79" t="s">
        <v>1525</v>
      </c>
      <c r="CJ167" s="79" t="s">
        <v>1544</v>
      </c>
      <c r="CK167" s="79" t="s">
        <v>1570</v>
      </c>
      <c r="CL167" s="80"/>
      <c r="CM167" s="81"/>
      <c r="CN167" s="81"/>
      <c r="CO167" s="81"/>
      <c r="CP167" s="81"/>
      <c r="CQ167" s="84"/>
      <c r="CR167" s="85"/>
      <c r="CS167" s="85"/>
      <c r="CT167" s="85"/>
      <c r="CU167" s="85"/>
      <c r="CV167" s="85"/>
    </row>
    <row r="168" spans="1:100" ht="27" x14ac:dyDescent="0.15">
      <c r="A168" s="7" t="s">
        <v>844</v>
      </c>
      <c r="B168" s="7">
        <v>2</v>
      </c>
      <c r="C168" s="7" t="str">
        <f>_xlfn.XLOOKUP(A168,業務名一覧!G:G,業務名一覧!D:D)</f>
        <v>樹木剪定・伐採業務委託</v>
      </c>
      <c r="D168" s="10" t="s">
        <v>1001</v>
      </c>
      <c r="E168" s="11">
        <v>45523</v>
      </c>
      <c r="F168" s="13">
        <v>45565</v>
      </c>
      <c r="G168" s="24"/>
      <c r="H168" s="25"/>
      <c r="I168" s="25"/>
      <c r="J168" s="25"/>
      <c r="K168" s="25"/>
      <c r="L168" s="25"/>
      <c r="M168" s="25"/>
      <c r="N168" s="25"/>
      <c r="O168" s="25"/>
      <c r="P168" s="27"/>
      <c r="Q168" s="27"/>
      <c r="R168" s="27"/>
      <c r="S168" s="27"/>
      <c r="T168" s="27"/>
      <c r="U168" s="30"/>
      <c r="V168" s="30"/>
      <c r="W168" s="30"/>
      <c r="X168" s="30"/>
      <c r="Y168" s="30"/>
      <c r="Z168" s="30"/>
      <c r="AA168" s="30"/>
      <c r="AB168" s="30"/>
      <c r="AC168" s="37"/>
      <c r="AD168" s="38"/>
      <c r="AE168" s="38"/>
      <c r="AF168" s="38"/>
      <c r="AG168" s="38"/>
      <c r="AH168" s="38"/>
      <c r="AI168" s="38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61"/>
      <c r="BE168" s="62"/>
      <c r="BF168" s="62"/>
      <c r="BG168" s="62"/>
      <c r="BH168" s="62"/>
      <c r="BI168" s="62"/>
      <c r="BJ168" s="66"/>
      <c r="BK168" s="66"/>
      <c r="BL168" s="66"/>
      <c r="BM168" s="66"/>
      <c r="BN168" s="66"/>
      <c r="BO168" s="66"/>
      <c r="BP168" s="66"/>
      <c r="BQ168" s="69"/>
      <c r="BR168" s="70"/>
      <c r="BS168" s="70"/>
      <c r="BT168" s="70"/>
      <c r="BU168" s="70"/>
      <c r="BV168" s="70"/>
      <c r="BW168" s="70"/>
      <c r="BX168" s="70"/>
      <c r="BY168" s="75"/>
      <c r="BZ168" s="72"/>
      <c r="CA168" s="72"/>
      <c r="CB168" s="72"/>
      <c r="CC168" s="72"/>
      <c r="CD168" s="72"/>
      <c r="CE168" s="76" t="s">
        <v>1424</v>
      </c>
      <c r="CF168" s="79" t="s">
        <v>1514</v>
      </c>
      <c r="CG168" s="78" t="s">
        <v>1550</v>
      </c>
      <c r="CH168" s="79" t="s">
        <v>1516</v>
      </c>
      <c r="CI168" s="79" t="s">
        <v>1525</v>
      </c>
      <c r="CJ168" s="79" t="s">
        <v>1551</v>
      </c>
      <c r="CK168" s="79" t="s">
        <v>1570</v>
      </c>
      <c r="CL168" s="80"/>
      <c r="CM168" s="81"/>
      <c r="CN168" s="81"/>
      <c r="CO168" s="81"/>
      <c r="CP168" s="81"/>
      <c r="CQ168" s="84"/>
      <c r="CR168" s="85"/>
      <c r="CS168" s="85"/>
      <c r="CT168" s="85"/>
      <c r="CU168" s="85"/>
      <c r="CV168" s="85"/>
    </row>
    <row r="169" spans="1:100" ht="27" x14ac:dyDescent="0.15">
      <c r="A169" s="7" t="s">
        <v>850</v>
      </c>
      <c r="B169" s="7">
        <v>2</v>
      </c>
      <c r="C169" s="7" t="str">
        <f>_xlfn.XLOOKUP(A169,業務名一覧!G:G,業務名一覧!D:D)</f>
        <v>樹木剪定・伐採業務委託</v>
      </c>
      <c r="D169" s="10" t="s">
        <v>1002</v>
      </c>
      <c r="E169" s="11">
        <v>45428</v>
      </c>
      <c r="F169" s="13">
        <v>45471</v>
      </c>
      <c r="G169" s="24"/>
      <c r="H169" s="25"/>
      <c r="I169" s="25"/>
      <c r="J169" s="25"/>
      <c r="K169" s="25"/>
      <c r="L169" s="25"/>
      <c r="M169" s="25"/>
      <c r="N169" s="25"/>
      <c r="O169" s="25"/>
      <c r="P169" s="27"/>
      <c r="Q169" s="27"/>
      <c r="R169" s="27"/>
      <c r="S169" s="27"/>
      <c r="T169" s="27"/>
      <c r="U169" s="30"/>
      <c r="V169" s="30"/>
      <c r="W169" s="30"/>
      <c r="X169" s="30"/>
      <c r="Y169" s="30"/>
      <c r="Z169" s="30"/>
      <c r="AA169" s="30"/>
      <c r="AB169" s="30"/>
      <c r="AC169" s="37"/>
      <c r="AD169" s="38"/>
      <c r="AE169" s="38"/>
      <c r="AF169" s="38"/>
      <c r="AG169" s="38"/>
      <c r="AH169" s="38"/>
      <c r="AI169" s="38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61"/>
      <c r="BE169" s="62"/>
      <c r="BF169" s="62"/>
      <c r="BG169" s="62"/>
      <c r="BH169" s="62"/>
      <c r="BI169" s="62"/>
      <c r="BJ169" s="66"/>
      <c r="BK169" s="66"/>
      <c r="BL169" s="66"/>
      <c r="BM169" s="66"/>
      <c r="BN169" s="66"/>
      <c r="BO169" s="66"/>
      <c r="BP169" s="66"/>
      <c r="BQ169" s="69"/>
      <c r="BR169" s="70"/>
      <c r="BS169" s="70"/>
      <c r="BT169" s="70"/>
      <c r="BU169" s="70"/>
      <c r="BV169" s="70"/>
      <c r="BW169" s="70"/>
      <c r="BX169" s="70"/>
      <c r="BY169" s="75"/>
      <c r="BZ169" s="72"/>
      <c r="CA169" s="72"/>
      <c r="CB169" s="72"/>
      <c r="CC169" s="72"/>
      <c r="CD169" s="72"/>
      <c r="CE169" s="76" t="s">
        <v>1424</v>
      </c>
      <c r="CF169" s="78" t="s">
        <v>1552</v>
      </c>
      <c r="CG169" s="78" t="s">
        <v>1553</v>
      </c>
      <c r="CH169" s="79" t="s">
        <v>1516</v>
      </c>
      <c r="CI169" s="79" t="s">
        <v>1525</v>
      </c>
      <c r="CJ169" s="79" t="s">
        <v>1517</v>
      </c>
      <c r="CK169" s="79" t="s">
        <v>1570</v>
      </c>
      <c r="CL169" s="80"/>
      <c r="CM169" s="81"/>
      <c r="CN169" s="81"/>
      <c r="CO169" s="81"/>
      <c r="CP169" s="81"/>
      <c r="CQ169" s="84"/>
      <c r="CR169" s="85"/>
      <c r="CS169" s="85"/>
      <c r="CT169" s="85"/>
      <c r="CU169" s="85"/>
      <c r="CV169" s="85"/>
    </row>
    <row r="170" spans="1:100" ht="27" x14ac:dyDescent="0.15">
      <c r="A170" s="7" t="s">
        <v>845</v>
      </c>
      <c r="B170" s="7">
        <v>2</v>
      </c>
      <c r="C170" s="7" t="str">
        <f>_xlfn.XLOOKUP(A170,業務名一覧!G:G,業務名一覧!D:D)</f>
        <v>樹木剪定・伐採業務委託</v>
      </c>
      <c r="D170" s="10" t="s">
        <v>1001</v>
      </c>
      <c r="E170" s="11">
        <v>45644</v>
      </c>
      <c r="F170" s="13">
        <v>45744</v>
      </c>
      <c r="G170" s="24"/>
      <c r="H170" s="25"/>
      <c r="I170" s="25"/>
      <c r="J170" s="25"/>
      <c r="K170" s="25"/>
      <c r="L170" s="25"/>
      <c r="M170" s="25"/>
      <c r="N170" s="25"/>
      <c r="O170" s="25"/>
      <c r="P170" s="27"/>
      <c r="Q170" s="27"/>
      <c r="R170" s="27"/>
      <c r="S170" s="27"/>
      <c r="T170" s="27"/>
      <c r="U170" s="30"/>
      <c r="V170" s="30"/>
      <c r="W170" s="30"/>
      <c r="X170" s="30"/>
      <c r="Y170" s="30"/>
      <c r="Z170" s="30"/>
      <c r="AA170" s="30"/>
      <c r="AB170" s="30"/>
      <c r="AC170" s="37"/>
      <c r="AD170" s="38"/>
      <c r="AE170" s="38"/>
      <c r="AF170" s="38"/>
      <c r="AG170" s="38"/>
      <c r="AH170" s="38"/>
      <c r="AI170" s="38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61"/>
      <c r="BE170" s="62"/>
      <c r="BF170" s="62"/>
      <c r="BG170" s="62"/>
      <c r="BH170" s="62"/>
      <c r="BI170" s="62"/>
      <c r="BJ170" s="66"/>
      <c r="BK170" s="66"/>
      <c r="BL170" s="66"/>
      <c r="BM170" s="66"/>
      <c r="BN170" s="66"/>
      <c r="BO170" s="66"/>
      <c r="BP170" s="66"/>
      <c r="BQ170" s="69"/>
      <c r="BR170" s="70"/>
      <c r="BS170" s="70"/>
      <c r="BT170" s="70"/>
      <c r="BU170" s="70"/>
      <c r="BV170" s="70"/>
      <c r="BW170" s="70"/>
      <c r="BX170" s="70"/>
      <c r="BY170" s="75"/>
      <c r="BZ170" s="72"/>
      <c r="CA170" s="72"/>
      <c r="CB170" s="72"/>
      <c r="CC170" s="72"/>
      <c r="CD170" s="72"/>
      <c r="CE170" s="76" t="s">
        <v>1424</v>
      </c>
      <c r="CF170" s="79" t="s">
        <v>1514</v>
      </c>
      <c r="CG170" s="78" t="s">
        <v>1554</v>
      </c>
      <c r="CH170" s="79" t="s">
        <v>1516</v>
      </c>
      <c r="CI170" s="79" t="s">
        <v>1525</v>
      </c>
      <c r="CJ170" s="79" t="s">
        <v>1551</v>
      </c>
      <c r="CK170" s="79" t="s">
        <v>1570</v>
      </c>
      <c r="CL170" s="80"/>
      <c r="CM170" s="81"/>
      <c r="CN170" s="81"/>
      <c r="CO170" s="81"/>
      <c r="CP170" s="81"/>
      <c r="CQ170" s="84"/>
      <c r="CR170" s="85"/>
      <c r="CS170" s="85"/>
      <c r="CT170" s="85"/>
      <c r="CU170" s="85"/>
      <c r="CV170" s="85"/>
    </row>
    <row r="171" spans="1:100" ht="40.5" x14ac:dyDescent="0.15">
      <c r="A171" s="7" t="s">
        <v>837</v>
      </c>
      <c r="B171" s="7">
        <v>2</v>
      </c>
      <c r="C171" s="7" t="str">
        <f>_xlfn.XLOOKUP(A171,業務名一覧!G:G,業務名一覧!D:D)</f>
        <v>危険木伐採業務委託</v>
      </c>
      <c r="D171" s="10" t="s">
        <v>991</v>
      </c>
      <c r="E171" s="11">
        <v>45535</v>
      </c>
      <c r="F171" s="13">
        <v>45541</v>
      </c>
      <c r="G171" s="24"/>
      <c r="H171" s="25"/>
      <c r="I171" s="25"/>
      <c r="J171" s="25"/>
      <c r="K171" s="25"/>
      <c r="L171" s="25"/>
      <c r="M171" s="25"/>
      <c r="N171" s="25"/>
      <c r="O171" s="25"/>
      <c r="P171" s="27"/>
      <c r="Q171" s="27"/>
      <c r="R171" s="27"/>
      <c r="S171" s="27"/>
      <c r="T171" s="27"/>
      <c r="U171" s="30"/>
      <c r="V171" s="30"/>
      <c r="W171" s="30"/>
      <c r="X171" s="30"/>
      <c r="Y171" s="30"/>
      <c r="Z171" s="30"/>
      <c r="AA171" s="30"/>
      <c r="AB171" s="30"/>
      <c r="AC171" s="37"/>
      <c r="AD171" s="38"/>
      <c r="AE171" s="38"/>
      <c r="AF171" s="38"/>
      <c r="AG171" s="38"/>
      <c r="AH171" s="38"/>
      <c r="AI171" s="38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61"/>
      <c r="BE171" s="62"/>
      <c r="BF171" s="62"/>
      <c r="BG171" s="62"/>
      <c r="BH171" s="62"/>
      <c r="BI171" s="62"/>
      <c r="BJ171" s="66"/>
      <c r="BK171" s="66"/>
      <c r="BL171" s="66"/>
      <c r="BM171" s="66"/>
      <c r="BN171" s="66"/>
      <c r="BO171" s="66"/>
      <c r="BP171" s="66"/>
      <c r="BQ171" s="69"/>
      <c r="BR171" s="70"/>
      <c r="BS171" s="70"/>
      <c r="BT171" s="70"/>
      <c r="BU171" s="70"/>
      <c r="BV171" s="70"/>
      <c r="BW171" s="70"/>
      <c r="BX171" s="70"/>
      <c r="BY171" s="75"/>
      <c r="BZ171" s="72"/>
      <c r="CA171" s="72"/>
      <c r="CB171" s="72"/>
      <c r="CC171" s="72"/>
      <c r="CD171" s="72"/>
      <c r="CE171" s="76" t="s">
        <v>1424</v>
      </c>
      <c r="CF171" s="78" t="s">
        <v>1555</v>
      </c>
      <c r="CG171" s="79" t="s">
        <v>1556</v>
      </c>
      <c r="CH171" s="79" t="s">
        <v>1516</v>
      </c>
      <c r="CI171" s="79" t="s">
        <v>1525</v>
      </c>
      <c r="CJ171" s="79" t="s">
        <v>1517</v>
      </c>
      <c r="CK171" s="79" t="s">
        <v>1570</v>
      </c>
      <c r="CL171" s="80"/>
      <c r="CM171" s="81"/>
      <c r="CN171" s="81"/>
      <c r="CO171" s="81"/>
      <c r="CP171" s="81"/>
      <c r="CQ171" s="84"/>
      <c r="CR171" s="85"/>
      <c r="CS171" s="85"/>
      <c r="CT171" s="85"/>
      <c r="CU171" s="85"/>
      <c r="CV171" s="85"/>
    </row>
    <row r="172" spans="1:100" ht="27" x14ac:dyDescent="0.15">
      <c r="A172" s="7" t="s">
        <v>859</v>
      </c>
      <c r="B172" s="7">
        <v>2</v>
      </c>
      <c r="C172" s="7" t="str">
        <f>_xlfn.XLOOKUP(A172,業務名一覧!G:G,業務名一覧!D:D)</f>
        <v>樹木剪定・伐採業務委託</v>
      </c>
      <c r="D172" s="10" t="s">
        <v>1003</v>
      </c>
      <c r="E172" s="11">
        <v>45644</v>
      </c>
      <c r="F172" s="13">
        <v>45744</v>
      </c>
      <c r="G172" s="24"/>
      <c r="H172" s="25"/>
      <c r="I172" s="25"/>
      <c r="J172" s="25"/>
      <c r="K172" s="25"/>
      <c r="L172" s="25"/>
      <c r="M172" s="25"/>
      <c r="N172" s="25"/>
      <c r="O172" s="25"/>
      <c r="P172" s="27"/>
      <c r="Q172" s="27"/>
      <c r="R172" s="27"/>
      <c r="S172" s="27"/>
      <c r="T172" s="27"/>
      <c r="U172" s="30"/>
      <c r="V172" s="30"/>
      <c r="W172" s="30"/>
      <c r="X172" s="30"/>
      <c r="Y172" s="30"/>
      <c r="Z172" s="30"/>
      <c r="AA172" s="30"/>
      <c r="AB172" s="30"/>
      <c r="AC172" s="37"/>
      <c r="AD172" s="38"/>
      <c r="AE172" s="38"/>
      <c r="AF172" s="38"/>
      <c r="AG172" s="38"/>
      <c r="AH172" s="38"/>
      <c r="AI172" s="38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61"/>
      <c r="BE172" s="62"/>
      <c r="BF172" s="62"/>
      <c r="BG172" s="62"/>
      <c r="BH172" s="62"/>
      <c r="BI172" s="62"/>
      <c r="BJ172" s="66"/>
      <c r="BK172" s="66"/>
      <c r="BL172" s="66"/>
      <c r="BM172" s="66"/>
      <c r="BN172" s="66"/>
      <c r="BO172" s="66"/>
      <c r="BP172" s="66"/>
      <c r="BQ172" s="69"/>
      <c r="BR172" s="70"/>
      <c r="BS172" s="70"/>
      <c r="BT172" s="70"/>
      <c r="BU172" s="70"/>
      <c r="BV172" s="70"/>
      <c r="BW172" s="70"/>
      <c r="BX172" s="70"/>
      <c r="BY172" s="75"/>
      <c r="BZ172" s="72"/>
      <c r="CA172" s="72"/>
      <c r="CB172" s="72"/>
      <c r="CC172" s="72"/>
      <c r="CD172" s="72"/>
      <c r="CE172" s="76" t="s">
        <v>1424</v>
      </c>
      <c r="CF172" s="79" t="s">
        <v>1514</v>
      </c>
      <c r="CG172" s="78" t="s">
        <v>1557</v>
      </c>
      <c r="CH172" s="79" t="s">
        <v>1516</v>
      </c>
      <c r="CI172" s="79" t="s">
        <v>1525</v>
      </c>
      <c r="CJ172" s="79" t="s">
        <v>1558</v>
      </c>
      <c r="CK172" s="79" t="s">
        <v>1570</v>
      </c>
      <c r="CL172" s="80"/>
      <c r="CM172" s="81"/>
      <c r="CN172" s="81"/>
      <c r="CO172" s="81"/>
      <c r="CP172" s="81"/>
      <c r="CQ172" s="84"/>
      <c r="CR172" s="85"/>
      <c r="CS172" s="85"/>
      <c r="CT172" s="85"/>
      <c r="CU172" s="85"/>
      <c r="CV172" s="85"/>
    </row>
    <row r="173" spans="1:100" x14ac:dyDescent="0.15">
      <c r="A173" s="7" t="s">
        <v>864</v>
      </c>
      <c r="B173" s="7">
        <v>2</v>
      </c>
      <c r="C173" s="7" t="str">
        <f>_xlfn.XLOOKUP(A173,業務名一覧!G:G,業務名一覧!D:D)</f>
        <v>樹木伐採業務委託</v>
      </c>
      <c r="D173" s="10" t="s">
        <v>1004</v>
      </c>
      <c r="E173" s="11">
        <v>45523</v>
      </c>
      <c r="F173" s="13">
        <v>45565</v>
      </c>
      <c r="G173" s="24"/>
      <c r="H173" s="25"/>
      <c r="I173" s="25"/>
      <c r="J173" s="25"/>
      <c r="K173" s="25"/>
      <c r="L173" s="25"/>
      <c r="M173" s="25"/>
      <c r="N173" s="25"/>
      <c r="O173" s="25"/>
      <c r="P173" s="27"/>
      <c r="Q173" s="27"/>
      <c r="R173" s="27"/>
      <c r="S173" s="27"/>
      <c r="T173" s="27"/>
      <c r="U173" s="30"/>
      <c r="V173" s="30"/>
      <c r="W173" s="30"/>
      <c r="X173" s="30"/>
      <c r="Y173" s="30"/>
      <c r="Z173" s="30"/>
      <c r="AA173" s="30"/>
      <c r="AB173" s="30"/>
      <c r="AC173" s="37"/>
      <c r="AD173" s="38"/>
      <c r="AE173" s="38"/>
      <c r="AF173" s="38"/>
      <c r="AG173" s="38"/>
      <c r="AH173" s="38"/>
      <c r="AI173" s="38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61"/>
      <c r="BE173" s="62"/>
      <c r="BF173" s="62"/>
      <c r="BG173" s="62"/>
      <c r="BH173" s="62"/>
      <c r="BI173" s="62"/>
      <c r="BJ173" s="66"/>
      <c r="BK173" s="66"/>
      <c r="BL173" s="66"/>
      <c r="BM173" s="66"/>
      <c r="BN173" s="66"/>
      <c r="BO173" s="66"/>
      <c r="BP173" s="66"/>
      <c r="BQ173" s="69"/>
      <c r="BR173" s="70"/>
      <c r="BS173" s="70"/>
      <c r="BT173" s="70"/>
      <c r="BU173" s="70"/>
      <c r="BV173" s="70"/>
      <c r="BW173" s="70"/>
      <c r="BX173" s="70"/>
      <c r="BY173" s="75"/>
      <c r="BZ173" s="72"/>
      <c r="CA173" s="72"/>
      <c r="CB173" s="72"/>
      <c r="CC173" s="72"/>
      <c r="CD173" s="72"/>
      <c r="CE173" s="76" t="s">
        <v>1424</v>
      </c>
      <c r="CF173" s="79" t="s">
        <v>1559</v>
      </c>
      <c r="CG173" s="79" t="s">
        <v>1560</v>
      </c>
      <c r="CH173" s="79" t="s">
        <v>1516</v>
      </c>
      <c r="CI173" s="79" t="s">
        <v>1525</v>
      </c>
      <c r="CJ173" s="79" t="s">
        <v>1561</v>
      </c>
      <c r="CK173" s="79" t="s">
        <v>1570</v>
      </c>
      <c r="CL173" s="80"/>
      <c r="CM173" s="81"/>
      <c r="CN173" s="81"/>
      <c r="CO173" s="81"/>
      <c r="CP173" s="81"/>
      <c r="CQ173" s="84"/>
      <c r="CR173" s="85"/>
      <c r="CS173" s="85"/>
      <c r="CT173" s="85"/>
      <c r="CU173" s="85"/>
      <c r="CV173" s="85"/>
    </row>
    <row r="174" spans="1:100" ht="40.5" x14ac:dyDescent="0.15">
      <c r="A174" s="7" t="s">
        <v>865</v>
      </c>
      <c r="B174" s="7">
        <v>2</v>
      </c>
      <c r="C174" s="7" t="str">
        <f>_xlfn.XLOOKUP(A174,業務名一覧!G:G,業務名一覧!D:D)</f>
        <v>支障枝除去及び伐採業務委託</v>
      </c>
      <c r="D174" s="10" t="s">
        <v>1005</v>
      </c>
      <c r="E174" s="11">
        <v>45609</v>
      </c>
      <c r="F174" s="13">
        <v>45744</v>
      </c>
      <c r="G174" s="24"/>
      <c r="H174" s="25"/>
      <c r="I174" s="25"/>
      <c r="J174" s="25"/>
      <c r="K174" s="25"/>
      <c r="L174" s="25"/>
      <c r="M174" s="25"/>
      <c r="N174" s="25"/>
      <c r="O174" s="25"/>
      <c r="P174" s="27"/>
      <c r="Q174" s="27"/>
      <c r="R174" s="27"/>
      <c r="S174" s="27"/>
      <c r="T174" s="27"/>
      <c r="U174" s="30"/>
      <c r="V174" s="30"/>
      <c r="W174" s="30"/>
      <c r="X174" s="30"/>
      <c r="Y174" s="30"/>
      <c r="Z174" s="30"/>
      <c r="AA174" s="30"/>
      <c r="AB174" s="30"/>
      <c r="AC174" s="37"/>
      <c r="AD174" s="38"/>
      <c r="AE174" s="38"/>
      <c r="AF174" s="38"/>
      <c r="AG174" s="38"/>
      <c r="AH174" s="38"/>
      <c r="AI174" s="38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61"/>
      <c r="BE174" s="62"/>
      <c r="BF174" s="62"/>
      <c r="BG174" s="62"/>
      <c r="BH174" s="62"/>
      <c r="BI174" s="62"/>
      <c r="BJ174" s="66"/>
      <c r="BK174" s="66"/>
      <c r="BL174" s="66"/>
      <c r="BM174" s="66"/>
      <c r="BN174" s="66"/>
      <c r="BO174" s="66"/>
      <c r="BP174" s="66"/>
      <c r="BQ174" s="69"/>
      <c r="BR174" s="70"/>
      <c r="BS174" s="70"/>
      <c r="BT174" s="70"/>
      <c r="BU174" s="70"/>
      <c r="BV174" s="70"/>
      <c r="BW174" s="70"/>
      <c r="BX174" s="70"/>
      <c r="BY174" s="75"/>
      <c r="BZ174" s="72"/>
      <c r="CA174" s="72"/>
      <c r="CB174" s="72"/>
      <c r="CC174" s="72"/>
      <c r="CD174" s="72"/>
      <c r="CE174" s="76" t="s">
        <v>1424</v>
      </c>
      <c r="CF174" s="78" t="s">
        <v>1562</v>
      </c>
      <c r="CG174" s="78" t="s">
        <v>1563</v>
      </c>
      <c r="CH174" s="79" t="s">
        <v>1516</v>
      </c>
      <c r="CI174" s="79" t="s">
        <v>1525</v>
      </c>
      <c r="CJ174" s="79" t="s">
        <v>1561</v>
      </c>
      <c r="CK174" s="79" t="s">
        <v>1570</v>
      </c>
      <c r="CL174" s="80"/>
      <c r="CM174" s="81"/>
      <c r="CN174" s="81"/>
      <c r="CO174" s="81"/>
      <c r="CP174" s="81"/>
      <c r="CQ174" s="84"/>
      <c r="CR174" s="85"/>
      <c r="CS174" s="85"/>
      <c r="CT174" s="85"/>
      <c r="CU174" s="85"/>
      <c r="CV174" s="85"/>
    </row>
    <row r="175" spans="1:100" ht="40.5" x14ac:dyDescent="0.15">
      <c r="A175" s="7" t="s">
        <v>885</v>
      </c>
      <c r="B175" s="7">
        <v>2</v>
      </c>
      <c r="C175" s="7" t="str">
        <f>_xlfn.XLOOKUP(A175,業務名一覧!G:G,業務名一覧!D:D)</f>
        <v>危険木伐採業務委託</v>
      </c>
      <c r="D175" s="10" t="s">
        <v>1006</v>
      </c>
      <c r="E175" s="11">
        <v>45481</v>
      </c>
      <c r="F175" s="13">
        <v>45530</v>
      </c>
      <c r="G175" s="24"/>
      <c r="H175" s="25"/>
      <c r="I175" s="25"/>
      <c r="J175" s="25"/>
      <c r="K175" s="25"/>
      <c r="L175" s="25"/>
      <c r="M175" s="25"/>
      <c r="N175" s="25"/>
      <c r="O175" s="25"/>
      <c r="P175" s="27"/>
      <c r="Q175" s="27"/>
      <c r="R175" s="27"/>
      <c r="S175" s="27"/>
      <c r="T175" s="27"/>
      <c r="U175" s="30"/>
      <c r="V175" s="30"/>
      <c r="W175" s="30"/>
      <c r="X175" s="30"/>
      <c r="Y175" s="30"/>
      <c r="Z175" s="30"/>
      <c r="AA175" s="30"/>
      <c r="AB175" s="30"/>
      <c r="AC175" s="37"/>
      <c r="AD175" s="38"/>
      <c r="AE175" s="38"/>
      <c r="AF175" s="38"/>
      <c r="AG175" s="38"/>
      <c r="AH175" s="38"/>
      <c r="AI175" s="38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61"/>
      <c r="BE175" s="62"/>
      <c r="BF175" s="62"/>
      <c r="BG175" s="62"/>
      <c r="BH175" s="62"/>
      <c r="BI175" s="62"/>
      <c r="BJ175" s="66"/>
      <c r="BK175" s="66"/>
      <c r="BL175" s="66"/>
      <c r="BM175" s="66"/>
      <c r="BN175" s="66"/>
      <c r="BO175" s="66"/>
      <c r="BP175" s="66"/>
      <c r="BQ175" s="69"/>
      <c r="BR175" s="70"/>
      <c r="BS175" s="70"/>
      <c r="BT175" s="70"/>
      <c r="BU175" s="70"/>
      <c r="BV175" s="70"/>
      <c r="BW175" s="70"/>
      <c r="BX175" s="70"/>
      <c r="BY175" s="75"/>
      <c r="BZ175" s="72"/>
      <c r="CA175" s="72"/>
      <c r="CB175" s="72"/>
      <c r="CC175" s="72"/>
      <c r="CD175" s="72"/>
      <c r="CE175" s="76" t="s">
        <v>1424</v>
      </c>
      <c r="CF175" s="78" t="s">
        <v>1564</v>
      </c>
      <c r="CG175" s="78" t="s">
        <v>1565</v>
      </c>
      <c r="CH175" s="79" t="s">
        <v>1516</v>
      </c>
      <c r="CI175" s="79" t="s">
        <v>1525</v>
      </c>
      <c r="CJ175" s="79" t="s">
        <v>1547</v>
      </c>
      <c r="CK175" s="79" t="s">
        <v>1570</v>
      </c>
      <c r="CL175" s="80"/>
      <c r="CM175" s="81"/>
      <c r="CN175" s="81"/>
      <c r="CO175" s="81"/>
      <c r="CP175" s="81"/>
      <c r="CQ175" s="84"/>
      <c r="CR175" s="85"/>
      <c r="CS175" s="85"/>
      <c r="CT175" s="85"/>
      <c r="CU175" s="85"/>
      <c r="CV175" s="85"/>
    </row>
    <row r="176" spans="1:100" x14ac:dyDescent="0.15">
      <c r="A176" s="7" t="s">
        <v>886</v>
      </c>
      <c r="B176" s="7">
        <v>2</v>
      </c>
      <c r="C176" s="7" t="str">
        <f>_xlfn.XLOOKUP(A176,業務名一覧!G:G,業務名一覧!D:D)</f>
        <v>危険木伐採業務委託</v>
      </c>
      <c r="D176" s="10" t="s">
        <v>1007</v>
      </c>
      <c r="E176" s="11">
        <v>45733</v>
      </c>
      <c r="F176" s="13">
        <v>45744</v>
      </c>
      <c r="G176" s="24"/>
      <c r="H176" s="25"/>
      <c r="I176" s="25"/>
      <c r="J176" s="25"/>
      <c r="K176" s="25"/>
      <c r="L176" s="25"/>
      <c r="M176" s="25"/>
      <c r="N176" s="25"/>
      <c r="O176" s="25"/>
      <c r="P176" s="27"/>
      <c r="Q176" s="27"/>
      <c r="R176" s="27"/>
      <c r="S176" s="27"/>
      <c r="T176" s="27"/>
      <c r="U176" s="30"/>
      <c r="V176" s="30"/>
      <c r="W176" s="30"/>
      <c r="X176" s="30"/>
      <c r="Y176" s="30"/>
      <c r="Z176" s="30"/>
      <c r="AA176" s="30"/>
      <c r="AB176" s="30"/>
      <c r="AC176" s="37"/>
      <c r="AD176" s="38"/>
      <c r="AE176" s="38"/>
      <c r="AF176" s="38"/>
      <c r="AG176" s="38"/>
      <c r="AH176" s="38"/>
      <c r="AI176" s="38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61"/>
      <c r="BE176" s="62"/>
      <c r="BF176" s="62"/>
      <c r="BG176" s="62"/>
      <c r="BH176" s="62"/>
      <c r="BI176" s="62"/>
      <c r="BJ176" s="66"/>
      <c r="BK176" s="66"/>
      <c r="BL176" s="66"/>
      <c r="BM176" s="66"/>
      <c r="BN176" s="66"/>
      <c r="BO176" s="66"/>
      <c r="BP176" s="66"/>
      <c r="BQ176" s="69"/>
      <c r="BR176" s="70"/>
      <c r="BS176" s="70"/>
      <c r="BT176" s="70"/>
      <c r="BU176" s="70"/>
      <c r="BV176" s="70"/>
      <c r="BW176" s="70"/>
      <c r="BX176" s="70"/>
      <c r="BY176" s="75"/>
      <c r="BZ176" s="72"/>
      <c r="CA176" s="72"/>
      <c r="CB176" s="72"/>
      <c r="CC176" s="72"/>
      <c r="CD176" s="72"/>
      <c r="CE176" s="76" t="s">
        <v>1424</v>
      </c>
      <c r="CF176" s="79" t="s">
        <v>1566</v>
      </c>
      <c r="CG176" s="79" t="s">
        <v>1567</v>
      </c>
      <c r="CH176" s="79" t="s">
        <v>1516</v>
      </c>
      <c r="CI176" s="79" t="s">
        <v>1525</v>
      </c>
      <c r="CJ176" s="79" t="s">
        <v>1544</v>
      </c>
      <c r="CK176" s="79" t="s">
        <v>1570</v>
      </c>
      <c r="CL176" s="80"/>
      <c r="CM176" s="81"/>
      <c r="CN176" s="81"/>
      <c r="CO176" s="81"/>
      <c r="CP176" s="81"/>
      <c r="CQ176" s="84"/>
      <c r="CR176" s="85"/>
      <c r="CS176" s="85"/>
      <c r="CT176" s="85"/>
      <c r="CU176" s="85"/>
      <c r="CV176" s="85"/>
    </row>
    <row r="177" spans="1:100" ht="27" x14ac:dyDescent="0.15">
      <c r="A177" s="7" t="s">
        <v>895</v>
      </c>
      <c r="B177" s="7">
        <v>2</v>
      </c>
      <c r="C177" s="7" t="str">
        <f>_xlfn.XLOOKUP(A177,業務名一覧!G:G,業務名一覧!D:D)</f>
        <v>樹木伐採業務委託</v>
      </c>
      <c r="D177" s="10" t="s">
        <v>1008</v>
      </c>
      <c r="E177" s="11">
        <v>45609</v>
      </c>
      <c r="F177" s="13">
        <v>45653</v>
      </c>
      <c r="G177" s="24"/>
      <c r="H177" s="25"/>
      <c r="I177" s="25"/>
      <c r="J177" s="25"/>
      <c r="K177" s="25"/>
      <c r="L177" s="25"/>
      <c r="M177" s="25"/>
      <c r="N177" s="25"/>
      <c r="O177" s="25"/>
      <c r="P177" s="27"/>
      <c r="Q177" s="27"/>
      <c r="R177" s="27"/>
      <c r="S177" s="27"/>
      <c r="T177" s="27"/>
      <c r="U177" s="30"/>
      <c r="V177" s="30"/>
      <c r="W177" s="30"/>
      <c r="X177" s="30"/>
      <c r="Y177" s="30"/>
      <c r="Z177" s="30"/>
      <c r="AA177" s="30"/>
      <c r="AB177" s="30"/>
      <c r="AC177" s="37"/>
      <c r="AD177" s="38"/>
      <c r="AE177" s="38"/>
      <c r="AF177" s="38"/>
      <c r="AG177" s="38"/>
      <c r="AH177" s="38"/>
      <c r="AI177" s="38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61"/>
      <c r="BE177" s="62"/>
      <c r="BF177" s="62"/>
      <c r="BG177" s="62"/>
      <c r="BH177" s="62"/>
      <c r="BI177" s="62"/>
      <c r="BJ177" s="66"/>
      <c r="BK177" s="66"/>
      <c r="BL177" s="66"/>
      <c r="BM177" s="66"/>
      <c r="BN177" s="66"/>
      <c r="BO177" s="66"/>
      <c r="BP177" s="66"/>
      <c r="BQ177" s="69"/>
      <c r="BR177" s="70"/>
      <c r="BS177" s="70"/>
      <c r="BT177" s="70"/>
      <c r="BU177" s="70"/>
      <c r="BV177" s="70"/>
      <c r="BW177" s="70"/>
      <c r="BX177" s="70"/>
      <c r="BY177" s="75"/>
      <c r="BZ177" s="72"/>
      <c r="CA177" s="72"/>
      <c r="CB177" s="72"/>
      <c r="CC177" s="72"/>
      <c r="CD177" s="72"/>
      <c r="CE177" s="76" t="s">
        <v>1424</v>
      </c>
      <c r="CF177" s="78" t="s">
        <v>1568</v>
      </c>
      <c r="CG177" s="78" t="s">
        <v>1569</v>
      </c>
      <c r="CH177" s="79" t="s">
        <v>1516</v>
      </c>
      <c r="CI177" s="79" t="s">
        <v>1525</v>
      </c>
      <c r="CJ177" s="79" t="s">
        <v>1558</v>
      </c>
      <c r="CK177" s="79" t="s">
        <v>1570</v>
      </c>
      <c r="CL177" s="80"/>
      <c r="CM177" s="81"/>
      <c r="CN177" s="81"/>
      <c r="CO177" s="81"/>
      <c r="CP177" s="81"/>
      <c r="CQ177" s="84"/>
      <c r="CR177" s="85"/>
      <c r="CS177" s="85"/>
      <c r="CT177" s="85"/>
      <c r="CU177" s="85"/>
      <c r="CV177" s="85"/>
    </row>
    <row r="178" spans="1:100" ht="67.5" x14ac:dyDescent="0.15">
      <c r="A178" s="7" t="s">
        <v>809</v>
      </c>
      <c r="B178" s="7">
        <v>2</v>
      </c>
      <c r="C178" s="7" t="str">
        <f>_xlfn.XLOOKUP(A178,業務名一覧!G:G,業務名一覧!D:D)</f>
        <v>樹木伐採業務委託</v>
      </c>
      <c r="D178" s="10" t="s">
        <v>995</v>
      </c>
      <c r="E178" s="11">
        <v>45085</v>
      </c>
      <c r="F178" s="13">
        <v>45169</v>
      </c>
      <c r="G178" s="24"/>
      <c r="H178" s="25"/>
      <c r="I178" s="25"/>
      <c r="J178" s="25"/>
      <c r="K178" s="25"/>
      <c r="L178" s="25"/>
      <c r="M178" s="25"/>
      <c r="N178" s="25"/>
      <c r="O178" s="25"/>
      <c r="P178" s="27"/>
      <c r="Q178" s="27"/>
      <c r="R178" s="27"/>
      <c r="S178" s="27"/>
      <c r="T178" s="27"/>
      <c r="U178" s="30"/>
      <c r="V178" s="30"/>
      <c r="W178" s="30"/>
      <c r="X178" s="30"/>
      <c r="Y178" s="30"/>
      <c r="Z178" s="30"/>
      <c r="AA178" s="30"/>
      <c r="AB178" s="30"/>
      <c r="AC178" s="37"/>
      <c r="AD178" s="38"/>
      <c r="AE178" s="38"/>
      <c r="AF178" s="38"/>
      <c r="AG178" s="38"/>
      <c r="AH178" s="38"/>
      <c r="AI178" s="38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61"/>
      <c r="BE178" s="62"/>
      <c r="BF178" s="62"/>
      <c r="BG178" s="62"/>
      <c r="BH178" s="62"/>
      <c r="BI178" s="62"/>
      <c r="BJ178" s="66"/>
      <c r="BK178" s="66"/>
      <c r="BL178" s="66"/>
      <c r="BM178" s="66"/>
      <c r="BN178" s="66"/>
      <c r="BO178" s="66"/>
      <c r="BP178" s="66"/>
      <c r="BQ178" s="69"/>
      <c r="BR178" s="70"/>
      <c r="BS178" s="70"/>
      <c r="BT178" s="70"/>
      <c r="BU178" s="70"/>
      <c r="BV178" s="70"/>
      <c r="BW178" s="70"/>
      <c r="BX178" s="70"/>
      <c r="BY178" s="75"/>
      <c r="BZ178" s="72"/>
      <c r="CA178" s="72"/>
      <c r="CB178" s="72"/>
      <c r="CC178" s="72"/>
      <c r="CD178" s="72"/>
      <c r="CE178" s="76" t="s">
        <v>1424</v>
      </c>
      <c r="CF178" s="78" t="s">
        <v>1571</v>
      </c>
      <c r="CG178" s="79" t="s">
        <v>1572</v>
      </c>
      <c r="CH178" s="79" t="s">
        <v>1432</v>
      </c>
      <c r="CI178" s="79" t="s">
        <v>1525</v>
      </c>
      <c r="CJ178" s="79" t="s">
        <v>1517</v>
      </c>
      <c r="CK178" s="79" t="s">
        <v>1573</v>
      </c>
      <c r="CL178" s="80"/>
      <c r="CM178" s="81"/>
      <c r="CN178" s="81"/>
      <c r="CO178" s="81"/>
      <c r="CP178" s="81"/>
      <c r="CQ178" s="84"/>
      <c r="CR178" s="85"/>
      <c r="CS178" s="85"/>
      <c r="CT178" s="85"/>
      <c r="CU178" s="85"/>
      <c r="CV178" s="85"/>
    </row>
    <row r="179" spans="1:100" x14ac:dyDescent="0.15">
      <c r="A179" s="7" t="s">
        <v>810</v>
      </c>
      <c r="B179" s="7">
        <v>2</v>
      </c>
      <c r="C179" s="7" t="str">
        <f>_xlfn.XLOOKUP(A179,業務名一覧!G:G,業務名一覧!D:D)</f>
        <v>危険木伐採業務委託</v>
      </c>
      <c r="D179" s="10" t="s">
        <v>995</v>
      </c>
      <c r="E179" s="11">
        <v>45175</v>
      </c>
      <c r="F179" s="13">
        <v>45198</v>
      </c>
      <c r="G179" s="24"/>
      <c r="H179" s="25"/>
      <c r="I179" s="25"/>
      <c r="J179" s="25"/>
      <c r="K179" s="25"/>
      <c r="L179" s="25"/>
      <c r="M179" s="25"/>
      <c r="N179" s="25"/>
      <c r="O179" s="25"/>
      <c r="P179" s="27"/>
      <c r="Q179" s="27"/>
      <c r="R179" s="27"/>
      <c r="S179" s="27"/>
      <c r="T179" s="27"/>
      <c r="U179" s="30"/>
      <c r="V179" s="30"/>
      <c r="W179" s="30"/>
      <c r="X179" s="30"/>
      <c r="Y179" s="30"/>
      <c r="Z179" s="30"/>
      <c r="AA179" s="30"/>
      <c r="AB179" s="30"/>
      <c r="AC179" s="37"/>
      <c r="AD179" s="38"/>
      <c r="AE179" s="38"/>
      <c r="AF179" s="38"/>
      <c r="AG179" s="38"/>
      <c r="AH179" s="38"/>
      <c r="AI179" s="38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61"/>
      <c r="BE179" s="62"/>
      <c r="BF179" s="62"/>
      <c r="BG179" s="62"/>
      <c r="BH179" s="62"/>
      <c r="BI179" s="62"/>
      <c r="BJ179" s="66"/>
      <c r="BK179" s="66"/>
      <c r="BL179" s="66"/>
      <c r="BM179" s="66"/>
      <c r="BN179" s="66"/>
      <c r="BO179" s="66"/>
      <c r="BP179" s="66"/>
      <c r="BQ179" s="69"/>
      <c r="BR179" s="70"/>
      <c r="BS179" s="70"/>
      <c r="BT179" s="70"/>
      <c r="BU179" s="70"/>
      <c r="BV179" s="70"/>
      <c r="BW179" s="70"/>
      <c r="BX179" s="70"/>
      <c r="BY179" s="75"/>
      <c r="BZ179" s="72"/>
      <c r="CA179" s="72"/>
      <c r="CB179" s="72"/>
      <c r="CC179" s="72"/>
      <c r="CD179" s="72"/>
      <c r="CE179" s="76" t="s">
        <v>1424</v>
      </c>
      <c r="CF179" s="79" t="s">
        <v>1574</v>
      </c>
      <c r="CG179" s="79" t="s">
        <v>1575</v>
      </c>
      <c r="CH179" s="79" t="s">
        <v>1432</v>
      </c>
      <c r="CI179" s="79" t="s">
        <v>1525</v>
      </c>
      <c r="CJ179" s="79" t="s">
        <v>1517</v>
      </c>
      <c r="CK179" s="79" t="s">
        <v>1573</v>
      </c>
      <c r="CL179" s="80"/>
      <c r="CM179" s="81"/>
      <c r="CN179" s="81"/>
      <c r="CO179" s="81"/>
      <c r="CP179" s="81"/>
      <c r="CQ179" s="84"/>
      <c r="CR179" s="85"/>
      <c r="CS179" s="85"/>
      <c r="CT179" s="85"/>
      <c r="CU179" s="85"/>
      <c r="CV179" s="85"/>
    </row>
    <row r="180" spans="1:100" x14ac:dyDescent="0.15">
      <c r="A180" s="7" t="s">
        <v>821</v>
      </c>
      <c r="B180" s="7">
        <v>2</v>
      </c>
      <c r="C180" s="7" t="str">
        <f>_xlfn.XLOOKUP(A180,業務名一覧!G:G,業務名一覧!D:D)</f>
        <v>樹木伐採業務委託</v>
      </c>
      <c r="D180" s="10" t="s">
        <v>997</v>
      </c>
      <c r="E180" s="11">
        <v>45142</v>
      </c>
      <c r="F180" s="13">
        <v>45163</v>
      </c>
      <c r="G180" s="24"/>
      <c r="H180" s="25"/>
      <c r="I180" s="25"/>
      <c r="J180" s="25"/>
      <c r="K180" s="25"/>
      <c r="L180" s="25"/>
      <c r="M180" s="25"/>
      <c r="N180" s="25"/>
      <c r="O180" s="25"/>
      <c r="P180" s="27"/>
      <c r="Q180" s="27"/>
      <c r="R180" s="27"/>
      <c r="S180" s="27"/>
      <c r="T180" s="27"/>
      <c r="U180" s="30"/>
      <c r="V180" s="30"/>
      <c r="W180" s="30"/>
      <c r="X180" s="30"/>
      <c r="Y180" s="30"/>
      <c r="Z180" s="30"/>
      <c r="AA180" s="30"/>
      <c r="AB180" s="30"/>
      <c r="AC180" s="37"/>
      <c r="AD180" s="38"/>
      <c r="AE180" s="38"/>
      <c r="AF180" s="38"/>
      <c r="AG180" s="38"/>
      <c r="AH180" s="38"/>
      <c r="AI180" s="38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61"/>
      <c r="BE180" s="62"/>
      <c r="BF180" s="62"/>
      <c r="BG180" s="62"/>
      <c r="BH180" s="62"/>
      <c r="BI180" s="62"/>
      <c r="BJ180" s="66"/>
      <c r="BK180" s="66"/>
      <c r="BL180" s="66"/>
      <c r="BM180" s="66"/>
      <c r="BN180" s="66"/>
      <c r="BO180" s="66"/>
      <c r="BP180" s="66"/>
      <c r="BQ180" s="69"/>
      <c r="BR180" s="70"/>
      <c r="BS180" s="70"/>
      <c r="BT180" s="70"/>
      <c r="BU180" s="70"/>
      <c r="BV180" s="70"/>
      <c r="BW180" s="70"/>
      <c r="BX180" s="70"/>
      <c r="BY180" s="75"/>
      <c r="BZ180" s="72"/>
      <c r="CA180" s="72"/>
      <c r="CB180" s="72"/>
      <c r="CC180" s="72"/>
      <c r="CD180" s="72"/>
      <c r="CE180" s="76" t="s">
        <v>1424</v>
      </c>
      <c r="CF180" s="79" t="s">
        <v>1576</v>
      </c>
      <c r="CG180" s="79" t="s">
        <v>1575</v>
      </c>
      <c r="CH180" s="79" t="s">
        <v>1432</v>
      </c>
      <c r="CI180" s="79" t="s">
        <v>1525</v>
      </c>
      <c r="CJ180" s="79" t="s">
        <v>1500</v>
      </c>
      <c r="CK180" s="79" t="s">
        <v>1573</v>
      </c>
      <c r="CL180" s="80"/>
      <c r="CM180" s="81"/>
      <c r="CN180" s="81"/>
      <c r="CO180" s="81"/>
      <c r="CP180" s="81"/>
      <c r="CQ180" s="84"/>
      <c r="CR180" s="85"/>
      <c r="CS180" s="85"/>
      <c r="CT180" s="85"/>
      <c r="CU180" s="85"/>
      <c r="CV180" s="85"/>
    </row>
    <row r="181" spans="1:100" ht="27" x14ac:dyDescent="0.15">
      <c r="A181" s="7" t="s">
        <v>822</v>
      </c>
      <c r="B181" s="7">
        <v>2</v>
      </c>
      <c r="C181" s="7" t="str">
        <f>_xlfn.XLOOKUP(A181,業務名一覧!G:G,業務名一覧!D:D)</f>
        <v>樹木剪定・伐採業務委託</v>
      </c>
      <c r="D181" s="10" t="s">
        <v>1009</v>
      </c>
      <c r="E181" s="11">
        <v>45309</v>
      </c>
      <c r="F181" s="13">
        <v>45380</v>
      </c>
      <c r="G181" s="24"/>
      <c r="H181" s="25"/>
      <c r="I181" s="25"/>
      <c r="J181" s="25"/>
      <c r="K181" s="25"/>
      <c r="L181" s="25"/>
      <c r="M181" s="25"/>
      <c r="N181" s="25"/>
      <c r="O181" s="25"/>
      <c r="P181" s="27"/>
      <c r="Q181" s="27"/>
      <c r="R181" s="27"/>
      <c r="S181" s="27"/>
      <c r="T181" s="27"/>
      <c r="U181" s="30"/>
      <c r="V181" s="30"/>
      <c r="W181" s="30"/>
      <c r="X181" s="30"/>
      <c r="Y181" s="30"/>
      <c r="Z181" s="30"/>
      <c r="AA181" s="30"/>
      <c r="AB181" s="30"/>
      <c r="AC181" s="37"/>
      <c r="AD181" s="38"/>
      <c r="AE181" s="38"/>
      <c r="AF181" s="38"/>
      <c r="AG181" s="38"/>
      <c r="AH181" s="38"/>
      <c r="AI181" s="38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61"/>
      <c r="BE181" s="62"/>
      <c r="BF181" s="62"/>
      <c r="BG181" s="62"/>
      <c r="BH181" s="62"/>
      <c r="BI181" s="62"/>
      <c r="BJ181" s="66"/>
      <c r="BK181" s="66"/>
      <c r="BL181" s="66"/>
      <c r="BM181" s="66"/>
      <c r="BN181" s="66"/>
      <c r="BO181" s="66"/>
      <c r="BP181" s="66"/>
      <c r="BQ181" s="69"/>
      <c r="BR181" s="70"/>
      <c r="BS181" s="70"/>
      <c r="BT181" s="70"/>
      <c r="BU181" s="70"/>
      <c r="BV181" s="70"/>
      <c r="BW181" s="70"/>
      <c r="BX181" s="70"/>
      <c r="BY181" s="75"/>
      <c r="BZ181" s="72"/>
      <c r="CA181" s="72"/>
      <c r="CB181" s="72"/>
      <c r="CC181" s="72"/>
      <c r="CD181" s="72"/>
      <c r="CE181" s="76" t="s">
        <v>1424</v>
      </c>
      <c r="CF181" s="79" t="s">
        <v>1514</v>
      </c>
      <c r="CG181" s="78" t="s">
        <v>1577</v>
      </c>
      <c r="CH181" s="79" t="s">
        <v>1432</v>
      </c>
      <c r="CI181" s="79" t="s">
        <v>1525</v>
      </c>
      <c r="CJ181" s="79" t="s">
        <v>1500</v>
      </c>
      <c r="CK181" s="79" t="s">
        <v>1573</v>
      </c>
      <c r="CL181" s="80"/>
      <c r="CM181" s="81"/>
      <c r="CN181" s="81"/>
      <c r="CO181" s="81"/>
      <c r="CP181" s="81"/>
      <c r="CQ181" s="84"/>
      <c r="CR181" s="85"/>
      <c r="CS181" s="85"/>
      <c r="CT181" s="85"/>
      <c r="CU181" s="85"/>
      <c r="CV181" s="85"/>
    </row>
    <row r="182" spans="1:100" ht="27" x14ac:dyDescent="0.15">
      <c r="A182" s="7" t="s">
        <v>823</v>
      </c>
      <c r="B182" s="7">
        <v>2</v>
      </c>
      <c r="C182" s="7" t="str">
        <f>_xlfn.XLOOKUP(A182,業務名一覧!G:G,業務名一覧!D:D)</f>
        <v>危険木伐採業務委託</v>
      </c>
      <c r="D182" s="10" t="s">
        <v>997</v>
      </c>
      <c r="E182" s="11">
        <v>45329</v>
      </c>
      <c r="F182" s="13">
        <v>45351</v>
      </c>
      <c r="G182" s="24"/>
      <c r="H182" s="25"/>
      <c r="I182" s="25"/>
      <c r="J182" s="25"/>
      <c r="K182" s="25"/>
      <c r="L182" s="25"/>
      <c r="M182" s="25"/>
      <c r="N182" s="25"/>
      <c r="O182" s="25"/>
      <c r="P182" s="27"/>
      <c r="Q182" s="27"/>
      <c r="R182" s="27"/>
      <c r="S182" s="27"/>
      <c r="T182" s="27"/>
      <c r="U182" s="30"/>
      <c r="V182" s="30"/>
      <c r="W182" s="30"/>
      <c r="X182" s="30"/>
      <c r="Y182" s="30"/>
      <c r="Z182" s="30"/>
      <c r="AA182" s="30"/>
      <c r="AB182" s="30"/>
      <c r="AC182" s="37"/>
      <c r="AD182" s="38"/>
      <c r="AE182" s="38"/>
      <c r="AF182" s="38"/>
      <c r="AG182" s="38"/>
      <c r="AH182" s="38"/>
      <c r="AI182" s="38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61"/>
      <c r="BE182" s="62"/>
      <c r="BF182" s="62"/>
      <c r="BG182" s="62"/>
      <c r="BH182" s="62"/>
      <c r="BI182" s="62"/>
      <c r="BJ182" s="66"/>
      <c r="BK182" s="66"/>
      <c r="BL182" s="66"/>
      <c r="BM182" s="66"/>
      <c r="BN182" s="66"/>
      <c r="BO182" s="66"/>
      <c r="BP182" s="66"/>
      <c r="BQ182" s="69"/>
      <c r="BR182" s="70"/>
      <c r="BS182" s="70"/>
      <c r="BT182" s="70"/>
      <c r="BU182" s="70"/>
      <c r="BV182" s="70"/>
      <c r="BW182" s="70"/>
      <c r="BX182" s="70"/>
      <c r="BY182" s="75"/>
      <c r="BZ182" s="72"/>
      <c r="CA182" s="72"/>
      <c r="CB182" s="72"/>
      <c r="CC182" s="72"/>
      <c r="CD182" s="72"/>
      <c r="CE182" s="76" t="s">
        <v>1424</v>
      </c>
      <c r="CF182" s="78" t="s">
        <v>1578</v>
      </c>
      <c r="CG182" s="79" t="s">
        <v>1579</v>
      </c>
      <c r="CH182" s="79" t="s">
        <v>1432</v>
      </c>
      <c r="CI182" s="79" t="s">
        <v>1525</v>
      </c>
      <c r="CJ182" s="79" t="s">
        <v>1547</v>
      </c>
      <c r="CK182" s="79" t="s">
        <v>1573</v>
      </c>
      <c r="CL182" s="80"/>
      <c r="CM182" s="81"/>
      <c r="CN182" s="81"/>
      <c r="CO182" s="81"/>
      <c r="CP182" s="81"/>
      <c r="CQ182" s="84"/>
      <c r="CR182" s="85"/>
      <c r="CS182" s="85"/>
      <c r="CT182" s="85"/>
      <c r="CU182" s="85"/>
      <c r="CV182" s="85"/>
    </row>
    <row r="183" spans="1:100" ht="27" x14ac:dyDescent="0.15">
      <c r="A183" s="7" t="s">
        <v>833</v>
      </c>
      <c r="B183" s="7">
        <v>2</v>
      </c>
      <c r="C183" s="7" t="str">
        <f>_xlfn.XLOOKUP(A183,業務名一覧!G:G,業務名一覧!D:D)</f>
        <v>樹木剪定・伐採業務委託</v>
      </c>
      <c r="D183" s="10" t="s">
        <v>1010</v>
      </c>
      <c r="E183" s="11">
        <v>45328</v>
      </c>
      <c r="F183" s="13">
        <v>45351</v>
      </c>
      <c r="G183" s="24"/>
      <c r="H183" s="25"/>
      <c r="I183" s="25"/>
      <c r="J183" s="25"/>
      <c r="K183" s="25"/>
      <c r="L183" s="25"/>
      <c r="M183" s="25"/>
      <c r="N183" s="25"/>
      <c r="O183" s="25"/>
      <c r="P183" s="27"/>
      <c r="Q183" s="27"/>
      <c r="R183" s="27"/>
      <c r="S183" s="27"/>
      <c r="T183" s="27"/>
      <c r="U183" s="30"/>
      <c r="V183" s="30"/>
      <c r="W183" s="30"/>
      <c r="X183" s="30"/>
      <c r="Y183" s="30"/>
      <c r="Z183" s="30"/>
      <c r="AA183" s="30"/>
      <c r="AB183" s="30"/>
      <c r="AC183" s="37"/>
      <c r="AD183" s="38"/>
      <c r="AE183" s="38"/>
      <c r="AF183" s="38"/>
      <c r="AG183" s="38"/>
      <c r="AH183" s="38"/>
      <c r="AI183" s="38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61"/>
      <c r="BE183" s="62"/>
      <c r="BF183" s="62"/>
      <c r="BG183" s="62"/>
      <c r="BH183" s="62"/>
      <c r="BI183" s="62"/>
      <c r="BJ183" s="66"/>
      <c r="BK183" s="66"/>
      <c r="BL183" s="66"/>
      <c r="BM183" s="66"/>
      <c r="BN183" s="66"/>
      <c r="BO183" s="66"/>
      <c r="BP183" s="66"/>
      <c r="BQ183" s="69"/>
      <c r="BR183" s="70"/>
      <c r="BS183" s="70"/>
      <c r="BT183" s="70"/>
      <c r="BU183" s="70"/>
      <c r="BV183" s="70"/>
      <c r="BW183" s="70"/>
      <c r="BX183" s="70"/>
      <c r="BY183" s="75"/>
      <c r="BZ183" s="72"/>
      <c r="CA183" s="72"/>
      <c r="CB183" s="72"/>
      <c r="CC183" s="72"/>
      <c r="CD183" s="72"/>
      <c r="CE183" s="76" t="s">
        <v>1424</v>
      </c>
      <c r="CF183" s="79" t="s">
        <v>1514</v>
      </c>
      <c r="CG183" s="78" t="s">
        <v>1580</v>
      </c>
      <c r="CH183" s="79" t="s">
        <v>1432</v>
      </c>
      <c r="CI183" s="79" t="s">
        <v>1525</v>
      </c>
      <c r="CJ183" s="79" t="s">
        <v>1517</v>
      </c>
      <c r="CK183" s="79" t="s">
        <v>1573</v>
      </c>
      <c r="CL183" s="80"/>
      <c r="CM183" s="81"/>
      <c r="CN183" s="81"/>
      <c r="CO183" s="81"/>
      <c r="CP183" s="81"/>
      <c r="CQ183" s="84"/>
      <c r="CR183" s="85"/>
      <c r="CS183" s="85"/>
      <c r="CT183" s="85"/>
      <c r="CU183" s="85"/>
      <c r="CV183" s="85"/>
    </row>
    <row r="184" spans="1:100" x14ac:dyDescent="0.15">
      <c r="A184" s="7" t="s">
        <v>846</v>
      </c>
      <c r="B184" s="7">
        <v>2</v>
      </c>
      <c r="C184" s="7" t="str">
        <f>_xlfn.XLOOKUP(A184,業務名一覧!G:G,業務名一覧!D:D)</f>
        <v>樹木伐採業務委託</v>
      </c>
      <c r="D184" s="10" t="s">
        <v>1011</v>
      </c>
      <c r="E184" s="11">
        <v>45047</v>
      </c>
      <c r="F184" s="13">
        <v>45077</v>
      </c>
      <c r="G184" s="24"/>
      <c r="H184" s="25"/>
      <c r="I184" s="25"/>
      <c r="J184" s="25"/>
      <c r="K184" s="25"/>
      <c r="L184" s="25"/>
      <c r="M184" s="25"/>
      <c r="N184" s="25"/>
      <c r="O184" s="25"/>
      <c r="P184" s="27"/>
      <c r="Q184" s="27"/>
      <c r="R184" s="27"/>
      <c r="S184" s="27"/>
      <c r="T184" s="27"/>
      <c r="U184" s="30"/>
      <c r="V184" s="30"/>
      <c r="W184" s="30"/>
      <c r="X184" s="30"/>
      <c r="Y184" s="30"/>
      <c r="Z184" s="30"/>
      <c r="AA184" s="30"/>
      <c r="AB184" s="30"/>
      <c r="AC184" s="37"/>
      <c r="AD184" s="38"/>
      <c r="AE184" s="38"/>
      <c r="AF184" s="38"/>
      <c r="AG184" s="38"/>
      <c r="AH184" s="38"/>
      <c r="AI184" s="38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61"/>
      <c r="BE184" s="62"/>
      <c r="BF184" s="62"/>
      <c r="BG184" s="62"/>
      <c r="BH184" s="62"/>
      <c r="BI184" s="62"/>
      <c r="BJ184" s="66"/>
      <c r="BK184" s="66"/>
      <c r="BL184" s="66"/>
      <c r="BM184" s="66"/>
      <c r="BN184" s="66"/>
      <c r="BO184" s="66"/>
      <c r="BP184" s="66"/>
      <c r="BQ184" s="69"/>
      <c r="BR184" s="70"/>
      <c r="BS184" s="70"/>
      <c r="BT184" s="70"/>
      <c r="BU184" s="70"/>
      <c r="BV184" s="70"/>
      <c r="BW184" s="70"/>
      <c r="BX184" s="70"/>
      <c r="BY184" s="75"/>
      <c r="BZ184" s="72"/>
      <c r="CA184" s="72"/>
      <c r="CB184" s="72"/>
      <c r="CC184" s="72"/>
      <c r="CD184" s="72"/>
      <c r="CE184" s="76" t="s">
        <v>1424</v>
      </c>
      <c r="CF184" s="79" t="s">
        <v>1581</v>
      </c>
      <c r="CG184" s="79" t="s">
        <v>1575</v>
      </c>
      <c r="CH184" s="79" t="s">
        <v>1432</v>
      </c>
      <c r="CI184" s="79" t="s">
        <v>1525</v>
      </c>
      <c r="CJ184" s="79" t="s">
        <v>1459</v>
      </c>
      <c r="CK184" s="79" t="s">
        <v>1573</v>
      </c>
      <c r="CL184" s="80"/>
      <c r="CM184" s="81"/>
      <c r="CN184" s="81"/>
      <c r="CO184" s="81"/>
      <c r="CP184" s="81"/>
      <c r="CQ184" s="84"/>
      <c r="CR184" s="85"/>
      <c r="CS184" s="85"/>
      <c r="CT184" s="85"/>
      <c r="CU184" s="85"/>
      <c r="CV184" s="85"/>
    </row>
    <row r="185" spans="1:100" ht="27" x14ac:dyDescent="0.15">
      <c r="A185" s="7" t="s">
        <v>840</v>
      </c>
      <c r="B185" s="7">
        <v>2</v>
      </c>
      <c r="C185" s="7" t="str">
        <f>_xlfn.XLOOKUP(A185,業務名一覧!G:G,業務名一覧!D:D)</f>
        <v>樹木伐採業務委託</v>
      </c>
      <c r="D185" s="10" t="s">
        <v>988</v>
      </c>
      <c r="E185" s="11">
        <v>45085</v>
      </c>
      <c r="F185" s="13">
        <v>45169</v>
      </c>
      <c r="G185" s="24"/>
      <c r="H185" s="25"/>
      <c r="I185" s="25"/>
      <c r="J185" s="25"/>
      <c r="K185" s="25"/>
      <c r="L185" s="25"/>
      <c r="M185" s="25"/>
      <c r="N185" s="25"/>
      <c r="O185" s="25"/>
      <c r="P185" s="27"/>
      <c r="Q185" s="27"/>
      <c r="R185" s="27"/>
      <c r="S185" s="27"/>
      <c r="T185" s="27"/>
      <c r="U185" s="30"/>
      <c r="V185" s="30"/>
      <c r="W185" s="30"/>
      <c r="X185" s="30"/>
      <c r="Y185" s="30"/>
      <c r="Z185" s="30"/>
      <c r="AA185" s="30"/>
      <c r="AB185" s="30"/>
      <c r="AC185" s="37"/>
      <c r="AD185" s="38"/>
      <c r="AE185" s="38"/>
      <c r="AF185" s="38"/>
      <c r="AG185" s="38"/>
      <c r="AH185" s="38"/>
      <c r="AI185" s="38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61"/>
      <c r="BE185" s="62"/>
      <c r="BF185" s="62"/>
      <c r="BG185" s="62"/>
      <c r="BH185" s="62"/>
      <c r="BI185" s="62"/>
      <c r="BJ185" s="66"/>
      <c r="BK185" s="66"/>
      <c r="BL185" s="66"/>
      <c r="BM185" s="66"/>
      <c r="BN185" s="66"/>
      <c r="BO185" s="66"/>
      <c r="BP185" s="66"/>
      <c r="BQ185" s="69"/>
      <c r="BR185" s="70"/>
      <c r="BS185" s="70"/>
      <c r="BT185" s="70"/>
      <c r="BU185" s="70"/>
      <c r="BV185" s="70"/>
      <c r="BW185" s="70"/>
      <c r="BX185" s="70"/>
      <c r="BY185" s="75"/>
      <c r="BZ185" s="72"/>
      <c r="CA185" s="72"/>
      <c r="CB185" s="72"/>
      <c r="CC185" s="72"/>
      <c r="CD185" s="72"/>
      <c r="CE185" s="76" t="s">
        <v>1424</v>
      </c>
      <c r="CF185" s="78" t="s">
        <v>1582</v>
      </c>
      <c r="CG185" s="79" t="s">
        <v>1579</v>
      </c>
      <c r="CH185" s="79" t="s">
        <v>1432</v>
      </c>
      <c r="CI185" s="79" t="s">
        <v>1525</v>
      </c>
      <c r="CJ185" s="79" t="s">
        <v>1547</v>
      </c>
      <c r="CK185" s="79" t="s">
        <v>1573</v>
      </c>
      <c r="CL185" s="80"/>
      <c r="CM185" s="81"/>
      <c r="CN185" s="81"/>
      <c r="CO185" s="81"/>
      <c r="CP185" s="81"/>
      <c r="CQ185" s="84"/>
      <c r="CR185" s="85"/>
      <c r="CS185" s="85"/>
      <c r="CT185" s="85"/>
      <c r="CU185" s="85"/>
      <c r="CV185" s="85"/>
    </row>
    <row r="186" spans="1:100" ht="40.5" x14ac:dyDescent="0.15">
      <c r="A186" s="7" t="s">
        <v>860</v>
      </c>
      <c r="B186" s="7">
        <v>2</v>
      </c>
      <c r="C186" s="7" t="str">
        <f>_xlfn.XLOOKUP(A186,業務名一覧!G:G,業務名一覧!D:D)</f>
        <v>樹木剪定・伐採業務委託</v>
      </c>
      <c r="D186" s="10" t="s">
        <v>984</v>
      </c>
      <c r="E186" s="11">
        <v>45310</v>
      </c>
      <c r="F186" s="13">
        <v>45380</v>
      </c>
      <c r="G186" s="24"/>
      <c r="H186" s="25"/>
      <c r="I186" s="25"/>
      <c r="J186" s="25"/>
      <c r="K186" s="25"/>
      <c r="L186" s="25"/>
      <c r="M186" s="25"/>
      <c r="N186" s="25"/>
      <c r="O186" s="25"/>
      <c r="P186" s="27"/>
      <c r="Q186" s="27"/>
      <c r="R186" s="27"/>
      <c r="S186" s="27"/>
      <c r="T186" s="27"/>
      <c r="U186" s="30"/>
      <c r="V186" s="30"/>
      <c r="W186" s="30"/>
      <c r="X186" s="30"/>
      <c r="Y186" s="30"/>
      <c r="Z186" s="30"/>
      <c r="AA186" s="30"/>
      <c r="AB186" s="30"/>
      <c r="AC186" s="37"/>
      <c r="AD186" s="38"/>
      <c r="AE186" s="38"/>
      <c r="AF186" s="38"/>
      <c r="AG186" s="38"/>
      <c r="AH186" s="38"/>
      <c r="AI186" s="38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61"/>
      <c r="BE186" s="62"/>
      <c r="BF186" s="62"/>
      <c r="BG186" s="62"/>
      <c r="BH186" s="62"/>
      <c r="BI186" s="62"/>
      <c r="BJ186" s="66"/>
      <c r="BK186" s="66"/>
      <c r="BL186" s="66"/>
      <c r="BM186" s="66"/>
      <c r="BN186" s="66"/>
      <c r="BO186" s="66"/>
      <c r="BP186" s="66"/>
      <c r="BQ186" s="69"/>
      <c r="BR186" s="70"/>
      <c r="BS186" s="70"/>
      <c r="BT186" s="70"/>
      <c r="BU186" s="70"/>
      <c r="BV186" s="70"/>
      <c r="BW186" s="70"/>
      <c r="BX186" s="70"/>
      <c r="BY186" s="75"/>
      <c r="BZ186" s="72"/>
      <c r="CA186" s="72"/>
      <c r="CB186" s="72"/>
      <c r="CC186" s="72"/>
      <c r="CD186" s="72"/>
      <c r="CE186" s="76" t="s">
        <v>1424</v>
      </c>
      <c r="CF186" s="78" t="s">
        <v>1584</v>
      </c>
      <c r="CG186" s="78" t="s">
        <v>1583</v>
      </c>
      <c r="CH186" s="79" t="s">
        <v>1432</v>
      </c>
      <c r="CI186" s="79" t="s">
        <v>1525</v>
      </c>
      <c r="CJ186" s="79" t="s">
        <v>1459</v>
      </c>
      <c r="CK186" s="79" t="s">
        <v>1573</v>
      </c>
      <c r="CL186" s="80"/>
      <c r="CM186" s="81"/>
      <c r="CN186" s="81"/>
      <c r="CO186" s="81"/>
      <c r="CP186" s="81"/>
      <c r="CQ186" s="84"/>
      <c r="CR186" s="85"/>
      <c r="CS186" s="85"/>
      <c r="CT186" s="85"/>
      <c r="CU186" s="85"/>
      <c r="CV186" s="85"/>
    </row>
    <row r="187" spans="1:100" ht="54" x14ac:dyDescent="0.15">
      <c r="A187" s="7" t="s">
        <v>873</v>
      </c>
      <c r="B187" s="7">
        <v>2</v>
      </c>
      <c r="C187" s="7" t="str">
        <f>_xlfn.XLOOKUP(A187,業務名一覧!G:G,業務名一覧!D:D)</f>
        <v>給食室吸排気系統清掃業務委託</v>
      </c>
      <c r="D187" s="10" t="s">
        <v>1012</v>
      </c>
      <c r="E187" s="11">
        <v>45281</v>
      </c>
      <c r="F187" s="13">
        <v>45296</v>
      </c>
      <c r="G187" s="24"/>
      <c r="H187" s="25"/>
      <c r="I187" s="25"/>
      <c r="J187" s="25"/>
      <c r="K187" s="25"/>
      <c r="L187" s="25"/>
      <c r="M187" s="25"/>
      <c r="N187" s="25"/>
      <c r="O187" s="25"/>
      <c r="P187" s="27"/>
      <c r="Q187" s="27"/>
      <c r="R187" s="27"/>
      <c r="S187" s="27"/>
      <c r="T187" s="27"/>
      <c r="U187" s="30"/>
      <c r="V187" s="30"/>
      <c r="W187" s="30"/>
      <c r="X187" s="30"/>
      <c r="Y187" s="30"/>
      <c r="Z187" s="30"/>
      <c r="AA187" s="30"/>
      <c r="AB187" s="30"/>
      <c r="AC187" s="37"/>
      <c r="AD187" s="38"/>
      <c r="AE187" s="38"/>
      <c r="AF187" s="38"/>
      <c r="AG187" s="38"/>
      <c r="AH187" s="38"/>
      <c r="AI187" s="38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61"/>
      <c r="BE187" s="62"/>
      <c r="BF187" s="62"/>
      <c r="BG187" s="62"/>
      <c r="BH187" s="62"/>
      <c r="BI187" s="62"/>
      <c r="BJ187" s="66"/>
      <c r="BK187" s="66"/>
      <c r="BL187" s="66"/>
      <c r="BM187" s="66"/>
      <c r="BN187" s="66"/>
      <c r="BO187" s="66"/>
      <c r="BP187" s="66"/>
      <c r="BQ187" s="69"/>
      <c r="BR187" s="70"/>
      <c r="BS187" s="70"/>
      <c r="BT187" s="70"/>
      <c r="BU187" s="70"/>
      <c r="BV187" s="70"/>
      <c r="BW187" s="70"/>
      <c r="BX187" s="70"/>
      <c r="BY187" s="72"/>
      <c r="BZ187" s="72"/>
      <c r="CA187" s="72"/>
      <c r="CB187" s="72"/>
      <c r="CC187" s="72"/>
      <c r="CD187" s="72"/>
      <c r="CE187" s="76"/>
      <c r="CF187" s="77"/>
      <c r="CG187" s="77"/>
      <c r="CH187" s="77"/>
      <c r="CI187" s="77"/>
      <c r="CJ187" s="77"/>
      <c r="CK187" s="77"/>
      <c r="CL187" s="80"/>
      <c r="CM187" s="81"/>
      <c r="CN187" s="81"/>
      <c r="CO187" s="81"/>
      <c r="CP187" s="81"/>
      <c r="CQ187" s="84" t="s">
        <v>1725</v>
      </c>
      <c r="CR187" s="87" t="s">
        <v>1880</v>
      </c>
      <c r="CS187" s="86" t="s">
        <v>1881</v>
      </c>
      <c r="CT187" s="86" t="s">
        <v>1858</v>
      </c>
      <c r="CU187" s="86" t="s">
        <v>1888</v>
      </c>
      <c r="CV187" s="86" t="s">
        <v>1889</v>
      </c>
    </row>
    <row r="188" spans="1:100" ht="27" x14ac:dyDescent="0.15">
      <c r="A188" s="7" t="s">
        <v>887</v>
      </c>
      <c r="B188" s="7">
        <v>2</v>
      </c>
      <c r="C188" s="7" t="str">
        <f>_xlfn.XLOOKUP(A188,業務名一覧!G:G,業務名一覧!D:D)</f>
        <v>危険木伐採業務委託</v>
      </c>
      <c r="D188" s="10" t="s">
        <v>1006</v>
      </c>
      <c r="E188" s="11">
        <v>45321</v>
      </c>
      <c r="F188" s="13">
        <v>45382</v>
      </c>
      <c r="G188" s="24"/>
      <c r="H188" s="25"/>
      <c r="I188" s="25"/>
      <c r="J188" s="25"/>
      <c r="K188" s="25"/>
      <c r="L188" s="25"/>
      <c r="M188" s="25"/>
      <c r="N188" s="25"/>
      <c r="O188" s="25"/>
      <c r="P188" s="27"/>
      <c r="Q188" s="27"/>
      <c r="R188" s="27"/>
      <c r="S188" s="27"/>
      <c r="T188" s="27"/>
      <c r="U188" s="30"/>
      <c r="V188" s="30"/>
      <c r="W188" s="30"/>
      <c r="X188" s="30"/>
      <c r="Y188" s="30"/>
      <c r="Z188" s="30"/>
      <c r="AA188" s="30"/>
      <c r="AB188" s="30"/>
      <c r="AC188" s="37"/>
      <c r="AD188" s="38"/>
      <c r="AE188" s="38"/>
      <c r="AF188" s="38"/>
      <c r="AG188" s="38"/>
      <c r="AH188" s="38"/>
      <c r="AI188" s="38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61"/>
      <c r="BE188" s="62"/>
      <c r="BF188" s="62"/>
      <c r="BG188" s="62"/>
      <c r="BH188" s="62"/>
      <c r="BI188" s="62"/>
      <c r="BJ188" s="66"/>
      <c r="BK188" s="66"/>
      <c r="BL188" s="66"/>
      <c r="BM188" s="66"/>
      <c r="BN188" s="66"/>
      <c r="BO188" s="66"/>
      <c r="BP188" s="66"/>
      <c r="BQ188" s="69"/>
      <c r="BR188" s="70"/>
      <c r="BS188" s="70"/>
      <c r="BT188" s="70"/>
      <c r="BU188" s="70"/>
      <c r="BV188" s="70"/>
      <c r="BW188" s="70"/>
      <c r="BX188" s="70"/>
      <c r="BY188" s="75"/>
      <c r="BZ188" s="72"/>
      <c r="CA188" s="72"/>
      <c r="CB188" s="72"/>
      <c r="CC188" s="72"/>
      <c r="CD188" s="72"/>
      <c r="CE188" s="76" t="s">
        <v>1424</v>
      </c>
      <c r="CF188" s="78" t="s">
        <v>1585</v>
      </c>
      <c r="CG188" s="79" t="s">
        <v>1579</v>
      </c>
      <c r="CH188" s="79" t="s">
        <v>1586</v>
      </c>
      <c r="CI188" s="79" t="s">
        <v>1587</v>
      </c>
      <c r="CJ188" s="79" t="s">
        <v>1588</v>
      </c>
      <c r="CK188" s="79" t="s">
        <v>1589</v>
      </c>
      <c r="CL188" s="80"/>
      <c r="CM188" s="81"/>
      <c r="CN188" s="81"/>
      <c r="CO188" s="81"/>
      <c r="CP188" s="81"/>
      <c r="CQ188" s="84"/>
      <c r="CR188" s="85"/>
      <c r="CS188" s="85"/>
      <c r="CT188" s="85"/>
      <c r="CU188" s="85"/>
      <c r="CV188" s="85"/>
    </row>
    <row r="189" spans="1:100" ht="27" x14ac:dyDescent="0.15">
      <c r="A189" s="7" t="s">
        <v>891</v>
      </c>
      <c r="B189" s="7">
        <v>2</v>
      </c>
      <c r="C189" s="7" t="str">
        <f>_xlfn.XLOOKUP(A189,業務名一覧!G:G,業務名一覧!D:D)</f>
        <v>樹木伐採業務委託</v>
      </c>
      <c r="D189" s="10" t="s">
        <v>1013</v>
      </c>
      <c r="E189" s="11">
        <v>45133</v>
      </c>
      <c r="F189" s="13">
        <v>45169</v>
      </c>
      <c r="G189" s="24"/>
      <c r="H189" s="25"/>
      <c r="I189" s="25"/>
      <c r="J189" s="25"/>
      <c r="K189" s="25"/>
      <c r="L189" s="25"/>
      <c r="M189" s="25"/>
      <c r="N189" s="25"/>
      <c r="O189" s="25"/>
      <c r="P189" s="27"/>
      <c r="Q189" s="27"/>
      <c r="R189" s="27"/>
      <c r="S189" s="27"/>
      <c r="T189" s="27"/>
      <c r="U189" s="30"/>
      <c r="V189" s="30"/>
      <c r="W189" s="30"/>
      <c r="X189" s="30"/>
      <c r="Y189" s="30"/>
      <c r="Z189" s="30"/>
      <c r="AA189" s="30"/>
      <c r="AB189" s="30"/>
      <c r="AC189" s="37"/>
      <c r="AD189" s="38"/>
      <c r="AE189" s="38"/>
      <c r="AF189" s="38"/>
      <c r="AG189" s="38"/>
      <c r="AH189" s="38"/>
      <c r="AI189" s="38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61"/>
      <c r="BE189" s="62"/>
      <c r="BF189" s="62"/>
      <c r="BG189" s="62"/>
      <c r="BH189" s="62"/>
      <c r="BI189" s="62"/>
      <c r="BJ189" s="66"/>
      <c r="BK189" s="66"/>
      <c r="BL189" s="66"/>
      <c r="BM189" s="66"/>
      <c r="BN189" s="66"/>
      <c r="BO189" s="66"/>
      <c r="BP189" s="66"/>
      <c r="BQ189" s="69"/>
      <c r="BR189" s="70"/>
      <c r="BS189" s="70"/>
      <c r="BT189" s="70"/>
      <c r="BU189" s="70"/>
      <c r="BV189" s="70"/>
      <c r="BW189" s="70"/>
      <c r="BX189" s="70"/>
      <c r="BY189" s="75"/>
      <c r="BZ189" s="72"/>
      <c r="CA189" s="72"/>
      <c r="CB189" s="72"/>
      <c r="CC189" s="72"/>
      <c r="CD189" s="72"/>
      <c r="CE189" s="76" t="s">
        <v>1424</v>
      </c>
      <c r="CF189" s="78" t="s">
        <v>1590</v>
      </c>
      <c r="CG189" s="79" t="s">
        <v>1579</v>
      </c>
      <c r="CH189" s="79" t="s">
        <v>1586</v>
      </c>
      <c r="CI189" s="79" t="s">
        <v>1587</v>
      </c>
      <c r="CJ189" s="79" t="s">
        <v>1591</v>
      </c>
      <c r="CK189" s="79" t="s">
        <v>1589</v>
      </c>
      <c r="CL189" s="80"/>
      <c r="CM189" s="81"/>
      <c r="CN189" s="81"/>
      <c r="CO189" s="81"/>
      <c r="CP189" s="81"/>
      <c r="CQ189" s="84"/>
      <c r="CR189" s="85"/>
      <c r="CS189" s="85"/>
      <c r="CT189" s="85"/>
      <c r="CU189" s="85"/>
      <c r="CV189" s="85"/>
    </row>
    <row r="190" spans="1:100" ht="67.5" x14ac:dyDescent="0.15">
      <c r="A190" s="7" t="s">
        <v>892</v>
      </c>
      <c r="B190" s="7">
        <v>2</v>
      </c>
      <c r="C190" s="7" t="str">
        <f>_xlfn.XLOOKUP(A190,業務名一覧!G:G,業務名一覧!D:D)</f>
        <v>樹木剪定業務委託</v>
      </c>
      <c r="D190" s="10" t="s">
        <v>1013</v>
      </c>
      <c r="E190" s="11">
        <v>45309</v>
      </c>
      <c r="F190" s="13">
        <v>45380</v>
      </c>
      <c r="G190" s="24"/>
      <c r="H190" s="25"/>
      <c r="I190" s="25"/>
      <c r="J190" s="25"/>
      <c r="K190" s="25"/>
      <c r="L190" s="25"/>
      <c r="M190" s="25"/>
      <c r="N190" s="25"/>
      <c r="O190" s="25"/>
      <c r="P190" s="27"/>
      <c r="Q190" s="27"/>
      <c r="R190" s="27"/>
      <c r="S190" s="27"/>
      <c r="T190" s="27"/>
      <c r="U190" s="30"/>
      <c r="V190" s="30"/>
      <c r="W190" s="30"/>
      <c r="X190" s="30"/>
      <c r="Y190" s="30"/>
      <c r="Z190" s="30"/>
      <c r="AA190" s="30"/>
      <c r="AB190" s="30"/>
      <c r="AC190" s="37"/>
      <c r="AD190" s="38"/>
      <c r="AE190" s="38"/>
      <c r="AF190" s="38"/>
      <c r="AG190" s="38"/>
      <c r="AH190" s="38"/>
      <c r="AI190" s="38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61"/>
      <c r="BE190" s="62"/>
      <c r="BF190" s="62"/>
      <c r="BG190" s="62"/>
      <c r="BH190" s="62"/>
      <c r="BI190" s="62"/>
      <c r="BJ190" s="66"/>
      <c r="BK190" s="66"/>
      <c r="BL190" s="66"/>
      <c r="BM190" s="66"/>
      <c r="BN190" s="66"/>
      <c r="BO190" s="66"/>
      <c r="BP190" s="66"/>
      <c r="BQ190" s="69"/>
      <c r="BR190" s="70"/>
      <c r="BS190" s="70"/>
      <c r="BT190" s="70"/>
      <c r="BU190" s="70"/>
      <c r="BV190" s="70"/>
      <c r="BW190" s="70"/>
      <c r="BX190" s="70"/>
      <c r="BY190" s="75"/>
      <c r="BZ190" s="72"/>
      <c r="CA190" s="72"/>
      <c r="CB190" s="72"/>
      <c r="CC190" s="72"/>
      <c r="CD190" s="72"/>
      <c r="CE190" s="76" t="s">
        <v>1424</v>
      </c>
      <c r="CF190" s="78" t="s">
        <v>1593</v>
      </c>
      <c r="CG190" s="78" t="s">
        <v>1592</v>
      </c>
      <c r="CH190" s="79" t="s">
        <v>1586</v>
      </c>
      <c r="CI190" s="79" t="s">
        <v>1587</v>
      </c>
      <c r="CJ190" s="79" t="s">
        <v>1591</v>
      </c>
      <c r="CK190" s="79" t="s">
        <v>1589</v>
      </c>
      <c r="CL190" s="80"/>
      <c r="CM190" s="81"/>
      <c r="CN190" s="81"/>
      <c r="CO190" s="81"/>
      <c r="CP190" s="81"/>
      <c r="CQ190" s="84"/>
      <c r="CR190" s="85"/>
      <c r="CS190" s="85"/>
      <c r="CT190" s="85"/>
      <c r="CU190" s="85"/>
      <c r="CV190" s="85"/>
    </row>
    <row r="191" spans="1:100" x14ac:dyDescent="0.15">
      <c r="A191" s="7" t="s">
        <v>811</v>
      </c>
      <c r="B191" s="7">
        <v>2</v>
      </c>
      <c r="C191" s="7" t="str">
        <f>_xlfn.XLOOKUP(A191,業務名一覧!G:G,業務名一覧!D:D)</f>
        <v>支障枝剪定業務委託</v>
      </c>
      <c r="D191" s="10" t="s">
        <v>995</v>
      </c>
      <c r="E191" s="11">
        <v>44824</v>
      </c>
      <c r="F191" s="13">
        <v>44834</v>
      </c>
      <c r="G191" s="24"/>
      <c r="H191" s="25"/>
      <c r="I191" s="25"/>
      <c r="J191" s="25"/>
      <c r="K191" s="25"/>
      <c r="L191" s="25"/>
      <c r="M191" s="25"/>
      <c r="N191" s="25"/>
      <c r="O191" s="25"/>
      <c r="P191" s="27"/>
      <c r="Q191" s="27"/>
      <c r="R191" s="27"/>
      <c r="S191" s="27"/>
      <c r="T191" s="27"/>
      <c r="U191" s="30"/>
      <c r="V191" s="30"/>
      <c r="W191" s="30"/>
      <c r="X191" s="30"/>
      <c r="Y191" s="30"/>
      <c r="Z191" s="30"/>
      <c r="AA191" s="30"/>
      <c r="AB191" s="30"/>
      <c r="AC191" s="37"/>
      <c r="AD191" s="38"/>
      <c r="AE191" s="38"/>
      <c r="AF191" s="38"/>
      <c r="AG191" s="38"/>
      <c r="AH191" s="38"/>
      <c r="AI191" s="38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61"/>
      <c r="BE191" s="62"/>
      <c r="BF191" s="62"/>
      <c r="BG191" s="62"/>
      <c r="BH191" s="62"/>
      <c r="BI191" s="62"/>
      <c r="BJ191" s="66"/>
      <c r="BK191" s="66"/>
      <c r="BL191" s="66"/>
      <c r="BM191" s="66"/>
      <c r="BN191" s="66"/>
      <c r="BO191" s="66"/>
      <c r="BP191" s="66"/>
      <c r="BQ191" s="69"/>
      <c r="BR191" s="70"/>
      <c r="BS191" s="70"/>
      <c r="BT191" s="70"/>
      <c r="BU191" s="70"/>
      <c r="BV191" s="70"/>
      <c r="BW191" s="70"/>
      <c r="BX191" s="70"/>
      <c r="BY191" s="75"/>
      <c r="BZ191" s="72"/>
      <c r="CA191" s="72"/>
      <c r="CB191" s="72"/>
      <c r="CC191" s="72"/>
      <c r="CD191" s="72"/>
      <c r="CE191" s="76" t="s">
        <v>1424</v>
      </c>
      <c r="CF191" s="79" t="s">
        <v>1594</v>
      </c>
      <c r="CG191" s="79" t="s">
        <v>1595</v>
      </c>
      <c r="CH191" s="79" t="s">
        <v>1586</v>
      </c>
      <c r="CI191" s="79" t="s">
        <v>1587</v>
      </c>
      <c r="CJ191" s="79" t="s">
        <v>1588</v>
      </c>
      <c r="CK191" s="79" t="s">
        <v>1596</v>
      </c>
      <c r="CL191" s="80"/>
      <c r="CM191" s="81"/>
      <c r="CN191" s="81"/>
      <c r="CO191" s="81"/>
      <c r="CP191" s="81"/>
      <c r="CQ191" s="84"/>
      <c r="CR191" s="85"/>
      <c r="CS191" s="85"/>
      <c r="CT191" s="85"/>
      <c r="CU191" s="85"/>
      <c r="CV191" s="85"/>
    </row>
    <row r="192" spans="1:100" ht="27" x14ac:dyDescent="0.15">
      <c r="A192" s="7" t="s">
        <v>824</v>
      </c>
      <c r="B192" s="7">
        <v>2</v>
      </c>
      <c r="C192" s="7" t="str">
        <f>_xlfn.XLOOKUP(A192,業務名一覧!G:G,業務名一覧!D:D)</f>
        <v>樹木剪定・伐採業務委託</v>
      </c>
      <c r="D192" s="10" t="s">
        <v>1009</v>
      </c>
      <c r="E192" s="11">
        <v>44901</v>
      </c>
      <c r="F192" s="13">
        <v>45016</v>
      </c>
      <c r="G192" s="24"/>
      <c r="H192" s="25"/>
      <c r="I192" s="25"/>
      <c r="J192" s="25"/>
      <c r="K192" s="25"/>
      <c r="L192" s="25"/>
      <c r="M192" s="25"/>
      <c r="N192" s="25"/>
      <c r="O192" s="25"/>
      <c r="P192" s="27"/>
      <c r="Q192" s="27"/>
      <c r="R192" s="27"/>
      <c r="S192" s="27"/>
      <c r="T192" s="27"/>
      <c r="U192" s="30"/>
      <c r="V192" s="30"/>
      <c r="W192" s="30"/>
      <c r="X192" s="30"/>
      <c r="Y192" s="30"/>
      <c r="Z192" s="30"/>
      <c r="AA192" s="30"/>
      <c r="AB192" s="30"/>
      <c r="AC192" s="37"/>
      <c r="AD192" s="38"/>
      <c r="AE192" s="38"/>
      <c r="AF192" s="38"/>
      <c r="AG192" s="38"/>
      <c r="AH192" s="38"/>
      <c r="AI192" s="38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61"/>
      <c r="BE192" s="62"/>
      <c r="BF192" s="62"/>
      <c r="BG192" s="62"/>
      <c r="BH192" s="62"/>
      <c r="BI192" s="62"/>
      <c r="BJ192" s="66"/>
      <c r="BK192" s="66"/>
      <c r="BL192" s="66"/>
      <c r="BM192" s="66"/>
      <c r="BN192" s="66"/>
      <c r="BO192" s="66"/>
      <c r="BP192" s="66"/>
      <c r="BQ192" s="69"/>
      <c r="BR192" s="70"/>
      <c r="BS192" s="70"/>
      <c r="BT192" s="70"/>
      <c r="BU192" s="70"/>
      <c r="BV192" s="70"/>
      <c r="BW192" s="70"/>
      <c r="BX192" s="70"/>
      <c r="BY192" s="75"/>
      <c r="BZ192" s="72"/>
      <c r="CA192" s="72"/>
      <c r="CB192" s="72"/>
      <c r="CC192" s="72"/>
      <c r="CD192" s="72"/>
      <c r="CE192" s="76" t="s">
        <v>1424</v>
      </c>
      <c r="CF192" s="79" t="s">
        <v>1597</v>
      </c>
      <c r="CG192" s="78" t="s">
        <v>1598</v>
      </c>
      <c r="CH192" s="79" t="s">
        <v>1586</v>
      </c>
      <c r="CI192" s="79" t="s">
        <v>1587</v>
      </c>
      <c r="CJ192" s="79" t="s">
        <v>1599</v>
      </c>
      <c r="CK192" s="79" t="s">
        <v>1596</v>
      </c>
      <c r="CL192" s="80"/>
      <c r="CM192" s="81"/>
      <c r="CN192" s="81"/>
      <c r="CO192" s="81"/>
      <c r="CP192" s="81"/>
      <c r="CQ192" s="84"/>
      <c r="CR192" s="85"/>
      <c r="CS192" s="85"/>
      <c r="CT192" s="85"/>
      <c r="CU192" s="85"/>
      <c r="CV192" s="85"/>
    </row>
    <row r="193" spans="1:100" ht="54" x14ac:dyDescent="0.15">
      <c r="A193" s="7" t="s">
        <v>812</v>
      </c>
      <c r="B193" s="7">
        <v>2</v>
      </c>
      <c r="C193" s="7" t="str">
        <f>_xlfn.XLOOKUP(A193,業務名一覧!G:G,業務名一覧!D:D)</f>
        <v>樹木剪定・伐採業務委託</v>
      </c>
      <c r="D193" s="10" t="s">
        <v>1014</v>
      </c>
      <c r="E193" s="11">
        <v>44901</v>
      </c>
      <c r="F193" s="13">
        <v>45016</v>
      </c>
      <c r="G193" s="24"/>
      <c r="H193" s="25"/>
      <c r="I193" s="25"/>
      <c r="J193" s="25"/>
      <c r="K193" s="25"/>
      <c r="L193" s="25"/>
      <c r="M193" s="25"/>
      <c r="N193" s="25"/>
      <c r="O193" s="25"/>
      <c r="P193" s="27"/>
      <c r="Q193" s="27"/>
      <c r="R193" s="27"/>
      <c r="S193" s="27"/>
      <c r="T193" s="27"/>
      <c r="U193" s="30"/>
      <c r="V193" s="30"/>
      <c r="W193" s="30"/>
      <c r="X193" s="30"/>
      <c r="Y193" s="30"/>
      <c r="Z193" s="30"/>
      <c r="AA193" s="30"/>
      <c r="AB193" s="30"/>
      <c r="AC193" s="37"/>
      <c r="AD193" s="38"/>
      <c r="AE193" s="38"/>
      <c r="AF193" s="38"/>
      <c r="AG193" s="38"/>
      <c r="AH193" s="38"/>
      <c r="AI193" s="38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61"/>
      <c r="BE193" s="62"/>
      <c r="BF193" s="62"/>
      <c r="BG193" s="62"/>
      <c r="BH193" s="62"/>
      <c r="BI193" s="62"/>
      <c r="BJ193" s="66"/>
      <c r="BK193" s="66"/>
      <c r="BL193" s="66"/>
      <c r="BM193" s="66"/>
      <c r="BN193" s="66"/>
      <c r="BO193" s="66"/>
      <c r="BP193" s="66"/>
      <c r="BQ193" s="69"/>
      <c r="BR193" s="70"/>
      <c r="BS193" s="70"/>
      <c r="BT193" s="70"/>
      <c r="BU193" s="70"/>
      <c r="BV193" s="70"/>
      <c r="BW193" s="70"/>
      <c r="BX193" s="70"/>
      <c r="BY193" s="75"/>
      <c r="BZ193" s="72"/>
      <c r="CA193" s="72"/>
      <c r="CB193" s="72"/>
      <c r="CC193" s="72"/>
      <c r="CD193" s="72"/>
      <c r="CE193" s="76" t="s">
        <v>1424</v>
      </c>
      <c r="CF193" s="79" t="s">
        <v>1600</v>
      </c>
      <c r="CG193" s="78" t="s">
        <v>1601</v>
      </c>
      <c r="CH193" s="79" t="s">
        <v>1586</v>
      </c>
      <c r="CI193" s="79" t="s">
        <v>1587</v>
      </c>
      <c r="CJ193" s="79" t="s">
        <v>1588</v>
      </c>
      <c r="CK193" s="79" t="s">
        <v>1596</v>
      </c>
      <c r="CL193" s="80"/>
      <c r="CM193" s="81"/>
      <c r="CN193" s="81"/>
      <c r="CO193" s="81"/>
      <c r="CP193" s="81"/>
      <c r="CQ193" s="84"/>
      <c r="CR193" s="85"/>
      <c r="CS193" s="85"/>
      <c r="CT193" s="85"/>
      <c r="CU193" s="85"/>
      <c r="CV193" s="85"/>
    </row>
    <row r="194" spans="1:100" x14ac:dyDescent="0.15">
      <c r="A194" s="7" t="s">
        <v>830</v>
      </c>
      <c r="B194" s="7">
        <v>1</v>
      </c>
      <c r="C194" s="7" t="str">
        <f>_xlfn.XLOOKUP(A194,業務名一覧!G:G,業務名一覧!D:D)</f>
        <v>プール排水管高圧洗浄業務委託</v>
      </c>
      <c r="D194" s="10" t="s">
        <v>1015</v>
      </c>
      <c r="E194" s="11">
        <v>44713</v>
      </c>
      <c r="F194" s="13">
        <v>44729</v>
      </c>
      <c r="G194" s="24"/>
      <c r="H194" s="25"/>
      <c r="I194" s="25"/>
      <c r="J194" s="25"/>
      <c r="K194" s="25"/>
      <c r="L194" s="25"/>
      <c r="M194" s="25"/>
      <c r="N194" s="25"/>
      <c r="O194" s="25"/>
      <c r="P194" s="27"/>
      <c r="Q194" s="27"/>
      <c r="R194" s="27"/>
      <c r="S194" s="27"/>
      <c r="T194" s="27"/>
      <c r="U194" s="30"/>
      <c r="V194" s="30"/>
      <c r="W194" s="30"/>
      <c r="X194" s="30"/>
      <c r="Y194" s="30"/>
      <c r="Z194" s="30"/>
      <c r="AA194" s="30"/>
      <c r="AB194" s="30"/>
      <c r="AC194" s="37"/>
      <c r="AD194" s="38"/>
      <c r="AE194" s="38"/>
      <c r="AF194" s="38"/>
      <c r="AG194" s="38"/>
      <c r="AH194" s="38"/>
      <c r="AI194" s="38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61"/>
      <c r="BE194" s="62"/>
      <c r="BF194" s="62"/>
      <c r="BG194" s="62"/>
      <c r="BH194" s="62"/>
      <c r="BI194" s="62"/>
      <c r="BJ194" s="66"/>
      <c r="BK194" s="66"/>
      <c r="BL194" s="66"/>
      <c r="BM194" s="66"/>
      <c r="BN194" s="66"/>
      <c r="BO194" s="66"/>
      <c r="BP194" s="66"/>
      <c r="BQ194" s="69"/>
      <c r="BR194" s="70"/>
      <c r="BS194" s="70"/>
      <c r="BT194" s="70"/>
      <c r="BU194" s="70"/>
      <c r="BV194" s="70"/>
      <c r="BW194" s="70"/>
      <c r="BX194" s="70"/>
      <c r="BY194" s="72"/>
      <c r="BZ194" s="72"/>
      <c r="CA194" s="72"/>
      <c r="CB194" s="72"/>
      <c r="CC194" s="72"/>
      <c r="CD194" s="72"/>
      <c r="CE194" s="76"/>
      <c r="CF194" s="77"/>
      <c r="CG194" s="77"/>
      <c r="CH194" s="77"/>
      <c r="CI194" s="77"/>
      <c r="CJ194" s="77"/>
      <c r="CK194" s="77"/>
      <c r="CL194" s="80"/>
      <c r="CM194" s="81"/>
      <c r="CN194" s="81"/>
      <c r="CO194" s="81"/>
      <c r="CP194" s="81"/>
      <c r="CQ194" s="84" t="s">
        <v>1725</v>
      </c>
      <c r="CR194" s="86" t="s">
        <v>1892</v>
      </c>
      <c r="CS194" s="86" t="s">
        <v>1893</v>
      </c>
      <c r="CT194" s="86" t="s">
        <v>1858</v>
      </c>
      <c r="CU194" s="86" t="s">
        <v>1894</v>
      </c>
      <c r="CV194" s="86" t="s">
        <v>1891</v>
      </c>
    </row>
    <row r="195" spans="1:100" x14ac:dyDescent="0.15">
      <c r="A195" s="7" t="s">
        <v>841</v>
      </c>
      <c r="B195" s="7">
        <v>2</v>
      </c>
      <c r="C195" s="7" t="str">
        <f>_xlfn.XLOOKUP(A195,業務名一覧!G:G,業務名一覧!D:D)</f>
        <v>樹木剪定・伐採業務委託</v>
      </c>
      <c r="D195" s="10" t="s">
        <v>1016</v>
      </c>
      <c r="E195" s="11">
        <v>44903</v>
      </c>
      <c r="F195" s="13">
        <v>45016</v>
      </c>
      <c r="G195" s="24"/>
      <c r="H195" s="25"/>
      <c r="I195" s="25"/>
      <c r="J195" s="25"/>
      <c r="K195" s="25"/>
      <c r="L195" s="25"/>
      <c r="M195" s="25"/>
      <c r="N195" s="25"/>
      <c r="O195" s="25"/>
      <c r="P195" s="27"/>
      <c r="Q195" s="27"/>
      <c r="R195" s="27"/>
      <c r="S195" s="27"/>
      <c r="T195" s="27"/>
      <c r="U195" s="30"/>
      <c r="V195" s="30"/>
      <c r="W195" s="30"/>
      <c r="X195" s="30"/>
      <c r="Y195" s="30"/>
      <c r="Z195" s="30"/>
      <c r="AA195" s="30"/>
      <c r="AB195" s="30"/>
      <c r="AC195" s="37"/>
      <c r="AD195" s="38"/>
      <c r="AE195" s="38"/>
      <c r="AF195" s="38"/>
      <c r="AG195" s="38"/>
      <c r="AH195" s="38"/>
      <c r="AI195" s="38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61"/>
      <c r="BE195" s="62"/>
      <c r="BF195" s="62"/>
      <c r="BG195" s="62"/>
      <c r="BH195" s="62"/>
      <c r="BI195" s="62"/>
      <c r="BJ195" s="66"/>
      <c r="BK195" s="66"/>
      <c r="BL195" s="66"/>
      <c r="BM195" s="66"/>
      <c r="BN195" s="66"/>
      <c r="BO195" s="66"/>
      <c r="BP195" s="66"/>
      <c r="BQ195" s="69"/>
      <c r="BR195" s="70"/>
      <c r="BS195" s="70"/>
      <c r="BT195" s="70"/>
      <c r="BU195" s="70"/>
      <c r="BV195" s="70"/>
      <c r="BW195" s="70"/>
      <c r="BX195" s="70"/>
      <c r="BY195" s="75"/>
      <c r="BZ195" s="72"/>
      <c r="CA195" s="72"/>
      <c r="CB195" s="72"/>
      <c r="CC195" s="72"/>
      <c r="CD195" s="72"/>
      <c r="CE195" s="76" t="s">
        <v>1424</v>
      </c>
      <c r="CF195" s="79" t="s">
        <v>1600</v>
      </c>
      <c r="CG195" s="79" t="s">
        <v>1602</v>
      </c>
      <c r="CH195" s="79" t="s">
        <v>1586</v>
      </c>
      <c r="CI195" s="79" t="s">
        <v>1587</v>
      </c>
      <c r="CJ195" s="79" t="s">
        <v>1603</v>
      </c>
      <c r="CK195" s="79" t="s">
        <v>1596</v>
      </c>
      <c r="CL195" s="80"/>
      <c r="CM195" s="81"/>
      <c r="CN195" s="81"/>
      <c r="CO195" s="81"/>
      <c r="CP195" s="81"/>
      <c r="CQ195" s="84"/>
      <c r="CR195" s="85"/>
      <c r="CS195" s="85"/>
      <c r="CT195" s="85"/>
      <c r="CU195" s="85"/>
      <c r="CV195" s="85"/>
    </row>
    <row r="196" spans="1:100" ht="27" x14ac:dyDescent="0.15">
      <c r="A196" s="7" t="s">
        <v>847</v>
      </c>
      <c r="B196" s="7">
        <v>2</v>
      </c>
      <c r="C196" s="7" t="str">
        <f>_xlfn.XLOOKUP(A196,業務名一覧!G:G,業務名一覧!D:D)</f>
        <v>樹木剪定・伐採業務委託</v>
      </c>
      <c r="D196" s="10" t="s">
        <v>1001</v>
      </c>
      <c r="E196" s="11">
        <v>44902</v>
      </c>
      <c r="F196" s="13">
        <v>45016</v>
      </c>
      <c r="G196" s="24"/>
      <c r="H196" s="25"/>
      <c r="I196" s="25"/>
      <c r="J196" s="25"/>
      <c r="K196" s="25"/>
      <c r="L196" s="25"/>
      <c r="M196" s="25"/>
      <c r="N196" s="25"/>
      <c r="O196" s="25"/>
      <c r="P196" s="27"/>
      <c r="Q196" s="27"/>
      <c r="R196" s="27"/>
      <c r="S196" s="27"/>
      <c r="T196" s="27"/>
      <c r="U196" s="30"/>
      <c r="V196" s="30"/>
      <c r="W196" s="30"/>
      <c r="X196" s="30"/>
      <c r="Y196" s="30"/>
      <c r="Z196" s="30"/>
      <c r="AA196" s="30"/>
      <c r="AB196" s="30"/>
      <c r="AC196" s="37"/>
      <c r="AD196" s="38"/>
      <c r="AE196" s="38"/>
      <c r="AF196" s="38"/>
      <c r="AG196" s="38"/>
      <c r="AH196" s="38"/>
      <c r="AI196" s="38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61"/>
      <c r="BE196" s="62"/>
      <c r="BF196" s="62"/>
      <c r="BG196" s="62"/>
      <c r="BH196" s="62"/>
      <c r="BI196" s="62"/>
      <c r="BJ196" s="66"/>
      <c r="BK196" s="66"/>
      <c r="BL196" s="66"/>
      <c r="BM196" s="66"/>
      <c r="BN196" s="66"/>
      <c r="BO196" s="66"/>
      <c r="BP196" s="66"/>
      <c r="BQ196" s="69"/>
      <c r="BR196" s="70"/>
      <c r="BS196" s="70"/>
      <c r="BT196" s="70"/>
      <c r="BU196" s="70"/>
      <c r="BV196" s="70"/>
      <c r="BW196" s="70"/>
      <c r="BX196" s="70"/>
      <c r="BY196" s="75"/>
      <c r="BZ196" s="72"/>
      <c r="CA196" s="72"/>
      <c r="CB196" s="72"/>
      <c r="CC196" s="72"/>
      <c r="CD196" s="72"/>
      <c r="CE196" s="76" t="s">
        <v>1424</v>
      </c>
      <c r="CF196" s="79" t="s">
        <v>1600</v>
      </c>
      <c r="CG196" s="78" t="s">
        <v>1604</v>
      </c>
      <c r="CH196" s="79" t="s">
        <v>1586</v>
      </c>
      <c r="CI196" s="79" t="s">
        <v>1587</v>
      </c>
      <c r="CJ196" s="79" t="s">
        <v>1605</v>
      </c>
      <c r="CK196" s="79" t="s">
        <v>1596</v>
      </c>
      <c r="CL196" s="80"/>
      <c r="CM196" s="81"/>
      <c r="CN196" s="81"/>
      <c r="CO196" s="81"/>
      <c r="CP196" s="81"/>
      <c r="CQ196" s="84"/>
      <c r="CR196" s="85"/>
      <c r="CS196" s="85"/>
      <c r="CT196" s="85"/>
      <c r="CU196" s="85"/>
      <c r="CV196" s="85"/>
    </row>
    <row r="197" spans="1:100" ht="27" x14ac:dyDescent="0.15">
      <c r="A197" s="7" t="s">
        <v>851</v>
      </c>
      <c r="B197" s="7">
        <v>2</v>
      </c>
      <c r="C197" s="7" t="str">
        <f>_xlfn.XLOOKUP(A197,業務名一覧!G:G,業務名一覧!D:D)</f>
        <v>ケヤキ伐採業務委託</v>
      </c>
      <c r="D197" s="10" t="s">
        <v>1017</v>
      </c>
      <c r="E197" s="11">
        <v>44728</v>
      </c>
      <c r="F197" s="13">
        <v>44757</v>
      </c>
      <c r="G197" s="24"/>
      <c r="H197" s="25"/>
      <c r="I197" s="25"/>
      <c r="J197" s="25"/>
      <c r="K197" s="25"/>
      <c r="L197" s="25"/>
      <c r="M197" s="25"/>
      <c r="N197" s="25"/>
      <c r="O197" s="25"/>
      <c r="P197" s="27"/>
      <c r="Q197" s="27"/>
      <c r="R197" s="27"/>
      <c r="S197" s="27"/>
      <c r="T197" s="27"/>
      <c r="U197" s="30"/>
      <c r="V197" s="30"/>
      <c r="W197" s="30"/>
      <c r="X197" s="30"/>
      <c r="Y197" s="30"/>
      <c r="Z197" s="30"/>
      <c r="AA197" s="30"/>
      <c r="AB197" s="30"/>
      <c r="AC197" s="37"/>
      <c r="AD197" s="38"/>
      <c r="AE197" s="38"/>
      <c r="AF197" s="38"/>
      <c r="AG197" s="38"/>
      <c r="AH197" s="38"/>
      <c r="AI197" s="38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61"/>
      <c r="BE197" s="62"/>
      <c r="BF197" s="62"/>
      <c r="BG197" s="62"/>
      <c r="BH197" s="62"/>
      <c r="BI197" s="62"/>
      <c r="BJ197" s="66"/>
      <c r="BK197" s="66"/>
      <c r="BL197" s="66"/>
      <c r="BM197" s="66"/>
      <c r="BN197" s="66"/>
      <c r="BO197" s="66"/>
      <c r="BP197" s="66"/>
      <c r="BQ197" s="69"/>
      <c r="BR197" s="70"/>
      <c r="BS197" s="70"/>
      <c r="BT197" s="70"/>
      <c r="BU197" s="70"/>
      <c r="BV197" s="70"/>
      <c r="BW197" s="70"/>
      <c r="BX197" s="70"/>
      <c r="BY197" s="75"/>
      <c r="BZ197" s="72"/>
      <c r="CA197" s="72"/>
      <c r="CB197" s="72"/>
      <c r="CC197" s="72"/>
      <c r="CD197" s="72"/>
      <c r="CE197" s="76" t="s">
        <v>1424</v>
      </c>
      <c r="CF197" s="78" t="s">
        <v>1606</v>
      </c>
      <c r="CG197" s="79" t="s">
        <v>1579</v>
      </c>
      <c r="CH197" s="79" t="s">
        <v>1586</v>
      </c>
      <c r="CI197" s="79" t="s">
        <v>1587</v>
      </c>
      <c r="CJ197" s="79" t="s">
        <v>1603</v>
      </c>
      <c r="CK197" s="79" t="s">
        <v>1596</v>
      </c>
      <c r="CL197" s="80"/>
      <c r="CM197" s="81"/>
      <c r="CN197" s="81"/>
      <c r="CO197" s="81"/>
      <c r="CP197" s="81"/>
      <c r="CQ197" s="84"/>
      <c r="CR197" s="85"/>
      <c r="CS197" s="85"/>
      <c r="CT197" s="85"/>
      <c r="CU197" s="85"/>
      <c r="CV197" s="85"/>
    </row>
    <row r="198" spans="1:100" x14ac:dyDescent="0.15">
      <c r="A198" s="7" t="s">
        <v>861</v>
      </c>
      <c r="B198" s="7">
        <v>2</v>
      </c>
      <c r="C198" s="7" t="str">
        <f>_xlfn.XLOOKUP(A198,業務名一覧!G:G,業務名一覧!D:D)</f>
        <v>樹木剪定業務委託</v>
      </c>
      <c r="D198" s="10" t="s">
        <v>984</v>
      </c>
      <c r="E198" s="11">
        <v>44757</v>
      </c>
      <c r="F198" s="13">
        <v>44804</v>
      </c>
      <c r="G198" s="24"/>
      <c r="H198" s="25"/>
      <c r="I198" s="25"/>
      <c r="J198" s="25"/>
      <c r="K198" s="25"/>
      <c r="L198" s="25"/>
      <c r="M198" s="25"/>
      <c r="N198" s="25"/>
      <c r="O198" s="25"/>
      <c r="P198" s="27"/>
      <c r="Q198" s="27"/>
      <c r="R198" s="27"/>
      <c r="S198" s="27"/>
      <c r="T198" s="27"/>
      <c r="U198" s="30"/>
      <c r="V198" s="30"/>
      <c r="W198" s="30"/>
      <c r="X198" s="30"/>
      <c r="Y198" s="30"/>
      <c r="Z198" s="30"/>
      <c r="AA198" s="30"/>
      <c r="AB198" s="30"/>
      <c r="AC198" s="37"/>
      <c r="AD198" s="38"/>
      <c r="AE198" s="38"/>
      <c r="AF198" s="38"/>
      <c r="AG198" s="38"/>
      <c r="AH198" s="38"/>
      <c r="AI198" s="38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61"/>
      <c r="BE198" s="62"/>
      <c r="BF198" s="62"/>
      <c r="BG198" s="62"/>
      <c r="BH198" s="62"/>
      <c r="BI198" s="62"/>
      <c r="BJ198" s="66"/>
      <c r="BK198" s="66"/>
      <c r="BL198" s="66"/>
      <c r="BM198" s="66"/>
      <c r="BN198" s="66"/>
      <c r="BO198" s="66"/>
      <c r="BP198" s="66"/>
      <c r="BQ198" s="69"/>
      <c r="BR198" s="70"/>
      <c r="BS198" s="70"/>
      <c r="BT198" s="70"/>
      <c r="BU198" s="70"/>
      <c r="BV198" s="70"/>
      <c r="BW198" s="70"/>
      <c r="BX198" s="70"/>
      <c r="BY198" s="75"/>
      <c r="BZ198" s="72"/>
      <c r="CA198" s="72"/>
      <c r="CB198" s="72"/>
      <c r="CC198" s="72"/>
      <c r="CD198" s="72"/>
      <c r="CE198" s="76" t="s">
        <v>1424</v>
      </c>
      <c r="CF198" s="79" t="s">
        <v>1607</v>
      </c>
      <c r="CG198" s="79" t="s">
        <v>1608</v>
      </c>
      <c r="CH198" s="79" t="s">
        <v>1586</v>
      </c>
      <c r="CI198" s="79" t="s">
        <v>1587</v>
      </c>
      <c r="CJ198" s="79" t="s">
        <v>1609</v>
      </c>
      <c r="CK198" s="79" t="s">
        <v>1596</v>
      </c>
      <c r="CL198" s="80"/>
      <c r="CM198" s="81"/>
      <c r="CN198" s="81"/>
      <c r="CO198" s="81"/>
      <c r="CP198" s="81"/>
      <c r="CQ198" s="84"/>
      <c r="CR198" s="85"/>
      <c r="CS198" s="85"/>
      <c r="CT198" s="85"/>
      <c r="CU198" s="85"/>
      <c r="CV198" s="85"/>
    </row>
    <row r="199" spans="1:100" ht="54" x14ac:dyDescent="0.15">
      <c r="A199" s="7" t="s">
        <v>866</v>
      </c>
      <c r="B199" s="7">
        <v>2</v>
      </c>
      <c r="C199" s="7" t="str">
        <f>_xlfn.XLOOKUP(A199,業務名一覧!G:G,業務名一覧!D:D)</f>
        <v>樹木剪定・伐採業務委託</v>
      </c>
      <c r="D199" s="10" t="s">
        <v>1018</v>
      </c>
      <c r="E199" s="11">
        <v>44901</v>
      </c>
      <c r="F199" s="13">
        <v>45016</v>
      </c>
      <c r="G199" s="24"/>
      <c r="H199" s="25"/>
      <c r="I199" s="25"/>
      <c r="J199" s="25"/>
      <c r="K199" s="25"/>
      <c r="L199" s="25"/>
      <c r="M199" s="25"/>
      <c r="N199" s="25"/>
      <c r="O199" s="25"/>
      <c r="P199" s="27"/>
      <c r="Q199" s="27"/>
      <c r="R199" s="27"/>
      <c r="S199" s="27"/>
      <c r="T199" s="27"/>
      <c r="U199" s="30"/>
      <c r="V199" s="30"/>
      <c r="W199" s="30"/>
      <c r="X199" s="30"/>
      <c r="Y199" s="30"/>
      <c r="Z199" s="30"/>
      <c r="AA199" s="30"/>
      <c r="AB199" s="30"/>
      <c r="AC199" s="37"/>
      <c r="AD199" s="38"/>
      <c r="AE199" s="38"/>
      <c r="AF199" s="38"/>
      <c r="AG199" s="38"/>
      <c r="AH199" s="38"/>
      <c r="AI199" s="38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61"/>
      <c r="BE199" s="62"/>
      <c r="BF199" s="62"/>
      <c r="BG199" s="62"/>
      <c r="BH199" s="62"/>
      <c r="BI199" s="62"/>
      <c r="BJ199" s="66"/>
      <c r="BK199" s="66"/>
      <c r="BL199" s="66"/>
      <c r="BM199" s="66"/>
      <c r="BN199" s="66"/>
      <c r="BO199" s="66"/>
      <c r="BP199" s="66"/>
      <c r="BQ199" s="69"/>
      <c r="BR199" s="70"/>
      <c r="BS199" s="70"/>
      <c r="BT199" s="70"/>
      <c r="BU199" s="70"/>
      <c r="BV199" s="70"/>
      <c r="BW199" s="70"/>
      <c r="BX199" s="70"/>
      <c r="BY199" s="75"/>
      <c r="BZ199" s="72"/>
      <c r="CA199" s="72"/>
      <c r="CB199" s="72"/>
      <c r="CC199" s="72"/>
      <c r="CD199" s="72"/>
      <c r="CE199" s="76" t="s">
        <v>1424</v>
      </c>
      <c r="CF199" s="79" t="s">
        <v>1600</v>
      </c>
      <c r="CG199" s="78" t="s">
        <v>1610</v>
      </c>
      <c r="CH199" s="79" t="s">
        <v>1586</v>
      </c>
      <c r="CI199" s="79" t="s">
        <v>1587</v>
      </c>
      <c r="CJ199" s="79" t="s">
        <v>1611</v>
      </c>
      <c r="CK199" s="79" t="s">
        <v>1596</v>
      </c>
      <c r="CL199" s="80"/>
      <c r="CM199" s="81"/>
      <c r="CN199" s="81"/>
      <c r="CO199" s="81"/>
      <c r="CP199" s="81"/>
      <c r="CQ199" s="84"/>
      <c r="CR199" s="85"/>
      <c r="CS199" s="85"/>
      <c r="CT199" s="85"/>
      <c r="CU199" s="85"/>
      <c r="CV199" s="85"/>
    </row>
    <row r="200" spans="1:100" x14ac:dyDescent="0.15">
      <c r="A200" s="7" t="s">
        <v>871</v>
      </c>
      <c r="B200" s="7">
        <v>4</v>
      </c>
      <c r="C200" s="7" t="str">
        <f>_xlfn.XLOOKUP(A200,業務名一覧!G:G,業務名一覧!D:D)</f>
        <v>除草業務委託</v>
      </c>
      <c r="D200" s="10" t="s">
        <v>1019</v>
      </c>
      <c r="E200" s="11">
        <v>44875</v>
      </c>
      <c r="F200" s="13">
        <v>44918</v>
      </c>
      <c r="G200" s="24"/>
      <c r="H200" s="25"/>
      <c r="I200" s="25"/>
      <c r="J200" s="25"/>
      <c r="K200" s="25"/>
      <c r="L200" s="25"/>
      <c r="M200" s="25"/>
      <c r="N200" s="25"/>
      <c r="O200" s="25"/>
      <c r="P200" s="27"/>
      <c r="Q200" s="27"/>
      <c r="R200" s="27"/>
      <c r="S200" s="27"/>
      <c r="T200" s="27"/>
      <c r="U200" s="30"/>
      <c r="V200" s="30"/>
      <c r="W200" s="30"/>
      <c r="X200" s="30"/>
      <c r="Y200" s="30"/>
      <c r="Z200" s="30"/>
      <c r="AA200" s="30"/>
      <c r="AB200" s="30"/>
      <c r="AC200" s="37"/>
      <c r="AD200" s="38"/>
      <c r="AE200" s="38"/>
      <c r="AF200" s="38"/>
      <c r="AG200" s="38"/>
      <c r="AH200" s="38"/>
      <c r="AI200" s="38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61"/>
      <c r="BE200" s="62"/>
      <c r="BF200" s="62"/>
      <c r="BG200" s="62"/>
      <c r="BH200" s="62"/>
      <c r="BI200" s="62"/>
      <c r="BJ200" s="66"/>
      <c r="BK200" s="66"/>
      <c r="BL200" s="66"/>
      <c r="BM200" s="66"/>
      <c r="BN200" s="66"/>
      <c r="BO200" s="66"/>
      <c r="BP200" s="66"/>
      <c r="BQ200" s="69"/>
      <c r="BR200" s="70"/>
      <c r="BS200" s="70"/>
      <c r="BT200" s="70"/>
      <c r="BU200" s="70"/>
      <c r="BV200" s="70"/>
      <c r="BW200" s="70"/>
      <c r="BX200" s="70"/>
      <c r="BY200" s="75"/>
      <c r="BZ200" s="72"/>
      <c r="CA200" s="72"/>
      <c r="CB200" s="72"/>
      <c r="CC200" s="72"/>
      <c r="CD200" s="72"/>
      <c r="CE200" s="76" t="s">
        <v>1424</v>
      </c>
      <c r="CF200" s="79" t="s">
        <v>1614</v>
      </c>
      <c r="CG200" s="79" t="s">
        <v>1612</v>
      </c>
      <c r="CH200" s="79" t="s">
        <v>1586</v>
      </c>
      <c r="CI200" s="79" t="s">
        <v>1613</v>
      </c>
      <c r="CJ200" s="79" t="s">
        <v>1603</v>
      </c>
      <c r="CK200" s="79" t="s">
        <v>1596</v>
      </c>
      <c r="CL200" s="80"/>
      <c r="CM200" s="81"/>
      <c r="CN200" s="81"/>
      <c r="CO200" s="81"/>
      <c r="CP200" s="81"/>
      <c r="CQ200" s="84"/>
      <c r="CR200" s="85"/>
      <c r="CS200" s="85"/>
      <c r="CT200" s="85"/>
      <c r="CU200" s="85"/>
      <c r="CV200" s="85"/>
    </row>
    <row r="201" spans="1:100" ht="27" x14ac:dyDescent="0.15">
      <c r="A201" s="7" t="s">
        <v>888</v>
      </c>
      <c r="B201" s="7">
        <v>2</v>
      </c>
      <c r="C201" s="7" t="str">
        <f>_xlfn.XLOOKUP(A201,業務名一覧!G:G,業務名一覧!D:D)</f>
        <v>倒木伐採業務委託</v>
      </c>
      <c r="D201" s="10" t="s">
        <v>1006</v>
      </c>
      <c r="E201" s="11">
        <v>44748</v>
      </c>
      <c r="F201" s="13">
        <v>44804</v>
      </c>
      <c r="G201" s="24"/>
      <c r="H201" s="25"/>
      <c r="I201" s="25"/>
      <c r="J201" s="25"/>
      <c r="K201" s="25"/>
      <c r="L201" s="25"/>
      <c r="M201" s="25"/>
      <c r="N201" s="25"/>
      <c r="O201" s="25"/>
      <c r="P201" s="27"/>
      <c r="Q201" s="27"/>
      <c r="R201" s="27"/>
      <c r="S201" s="27"/>
      <c r="T201" s="27"/>
      <c r="U201" s="30"/>
      <c r="V201" s="30"/>
      <c r="W201" s="30"/>
      <c r="X201" s="30"/>
      <c r="Y201" s="30"/>
      <c r="Z201" s="30"/>
      <c r="AA201" s="30"/>
      <c r="AB201" s="30"/>
      <c r="AC201" s="37"/>
      <c r="AD201" s="38"/>
      <c r="AE201" s="38"/>
      <c r="AF201" s="38"/>
      <c r="AG201" s="38"/>
      <c r="AH201" s="38"/>
      <c r="AI201" s="38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61"/>
      <c r="BE201" s="62"/>
      <c r="BF201" s="62"/>
      <c r="BG201" s="62"/>
      <c r="BH201" s="62"/>
      <c r="BI201" s="62"/>
      <c r="BJ201" s="66"/>
      <c r="BK201" s="66"/>
      <c r="BL201" s="66"/>
      <c r="BM201" s="66"/>
      <c r="BN201" s="66"/>
      <c r="BO201" s="66"/>
      <c r="BP201" s="66"/>
      <c r="BQ201" s="69"/>
      <c r="BR201" s="70"/>
      <c r="BS201" s="70"/>
      <c r="BT201" s="70"/>
      <c r="BU201" s="70"/>
      <c r="BV201" s="70"/>
      <c r="BW201" s="70"/>
      <c r="BX201" s="70"/>
      <c r="BY201" s="75"/>
      <c r="BZ201" s="72"/>
      <c r="CA201" s="72"/>
      <c r="CB201" s="72"/>
      <c r="CC201" s="72"/>
      <c r="CD201" s="72"/>
      <c r="CE201" s="76" t="s">
        <v>1424</v>
      </c>
      <c r="CF201" s="78" t="s">
        <v>1615</v>
      </c>
      <c r="CG201" s="79" t="s">
        <v>1579</v>
      </c>
      <c r="CH201" s="79" t="s">
        <v>1586</v>
      </c>
      <c r="CI201" s="79" t="s">
        <v>1587</v>
      </c>
      <c r="CJ201" s="79" t="s">
        <v>1599</v>
      </c>
      <c r="CK201" s="79" t="s">
        <v>1596</v>
      </c>
      <c r="CL201" s="80"/>
      <c r="CM201" s="81"/>
      <c r="CN201" s="81"/>
      <c r="CO201" s="81"/>
      <c r="CP201" s="81"/>
      <c r="CQ201" s="84"/>
      <c r="CR201" s="85"/>
      <c r="CS201" s="85"/>
      <c r="CT201" s="85"/>
      <c r="CU201" s="85"/>
      <c r="CV201" s="85"/>
    </row>
    <row r="202" spans="1:100" x14ac:dyDescent="0.15">
      <c r="A202" s="7" t="s">
        <v>889</v>
      </c>
      <c r="B202" s="7">
        <v>1</v>
      </c>
      <c r="C202" s="7" t="str">
        <f>_xlfn.XLOOKUP(A202,業務名一覧!G:G,業務名一覧!D:D)</f>
        <v>サクラ剪定業務委託</v>
      </c>
      <c r="D202" s="10" t="s">
        <v>1006</v>
      </c>
      <c r="E202" s="11">
        <v>45008</v>
      </c>
      <c r="F202" s="13">
        <v>45016</v>
      </c>
      <c r="G202" s="24"/>
      <c r="H202" s="25"/>
      <c r="I202" s="25"/>
      <c r="J202" s="25"/>
      <c r="K202" s="25"/>
      <c r="L202" s="25"/>
      <c r="M202" s="25"/>
      <c r="N202" s="25"/>
      <c r="O202" s="25"/>
      <c r="P202" s="27"/>
      <c r="Q202" s="27"/>
      <c r="R202" s="27"/>
      <c r="S202" s="27"/>
      <c r="T202" s="27"/>
      <c r="U202" s="30"/>
      <c r="V202" s="30"/>
      <c r="W202" s="30"/>
      <c r="X202" s="30"/>
      <c r="Y202" s="30"/>
      <c r="Z202" s="30"/>
      <c r="AA202" s="30"/>
      <c r="AB202" s="30"/>
      <c r="AC202" s="37"/>
      <c r="AD202" s="38"/>
      <c r="AE202" s="38"/>
      <c r="AF202" s="38"/>
      <c r="AG202" s="38"/>
      <c r="AH202" s="38"/>
      <c r="AI202" s="38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61"/>
      <c r="BE202" s="62"/>
      <c r="BF202" s="62"/>
      <c r="BG202" s="62"/>
      <c r="BH202" s="62"/>
      <c r="BI202" s="62"/>
      <c r="BJ202" s="66"/>
      <c r="BK202" s="66"/>
      <c r="BL202" s="66"/>
      <c r="BM202" s="66"/>
      <c r="BN202" s="66"/>
      <c r="BO202" s="66"/>
      <c r="BP202" s="66"/>
      <c r="BQ202" s="69"/>
      <c r="BR202" s="70"/>
      <c r="BS202" s="70"/>
      <c r="BT202" s="70"/>
      <c r="BU202" s="70"/>
      <c r="BV202" s="70"/>
      <c r="BW202" s="70"/>
      <c r="BX202" s="70"/>
      <c r="BY202" s="75"/>
      <c r="BZ202" s="72"/>
      <c r="CA202" s="72"/>
      <c r="CB202" s="72"/>
      <c r="CC202" s="72"/>
      <c r="CD202" s="72"/>
      <c r="CE202" s="76" t="s">
        <v>1424</v>
      </c>
      <c r="CF202" s="79" t="s">
        <v>1616</v>
      </c>
      <c r="CG202" s="79" t="s">
        <v>1575</v>
      </c>
      <c r="CH202" s="79" t="s">
        <v>1586</v>
      </c>
      <c r="CI202" s="79" t="s">
        <v>1587</v>
      </c>
      <c r="CJ202" s="79" t="s">
        <v>1617</v>
      </c>
      <c r="CK202" s="79" t="s">
        <v>1596</v>
      </c>
      <c r="CL202" s="80"/>
      <c r="CM202" s="81"/>
      <c r="CN202" s="81"/>
      <c r="CO202" s="81"/>
      <c r="CP202" s="81"/>
      <c r="CQ202" s="84"/>
      <c r="CR202" s="85"/>
      <c r="CS202" s="85"/>
      <c r="CT202" s="85"/>
      <c r="CU202" s="85"/>
      <c r="CV202" s="85"/>
    </row>
    <row r="203" spans="1:100" ht="54" x14ac:dyDescent="0.15">
      <c r="A203" s="7" t="s">
        <v>896</v>
      </c>
      <c r="B203" s="7">
        <v>2</v>
      </c>
      <c r="C203" s="7" t="str">
        <f>_xlfn.XLOOKUP(A203,業務名一覧!G:G,業務名一覧!D:D)</f>
        <v>給食室吸排気系統清掃業務委託</v>
      </c>
      <c r="D203" s="10" t="s">
        <v>1008</v>
      </c>
      <c r="E203" s="11">
        <v>44918</v>
      </c>
      <c r="F203" s="13">
        <v>44932</v>
      </c>
      <c r="G203" s="24"/>
      <c r="H203" s="25"/>
      <c r="I203" s="25"/>
      <c r="J203" s="25"/>
      <c r="K203" s="25"/>
      <c r="L203" s="25"/>
      <c r="M203" s="25"/>
      <c r="N203" s="25"/>
      <c r="O203" s="25"/>
      <c r="P203" s="27"/>
      <c r="Q203" s="27"/>
      <c r="R203" s="27"/>
      <c r="S203" s="27"/>
      <c r="T203" s="27"/>
      <c r="U203" s="30"/>
      <c r="V203" s="30"/>
      <c r="W203" s="30"/>
      <c r="X203" s="30"/>
      <c r="Y203" s="30"/>
      <c r="Z203" s="30"/>
      <c r="AA203" s="30"/>
      <c r="AB203" s="30"/>
      <c r="AC203" s="37"/>
      <c r="AD203" s="38"/>
      <c r="AE203" s="38"/>
      <c r="AF203" s="38"/>
      <c r="AG203" s="38"/>
      <c r="AH203" s="38"/>
      <c r="AI203" s="38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61"/>
      <c r="BE203" s="62"/>
      <c r="BF203" s="62"/>
      <c r="BG203" s="62"/>
      <c r="BH203" s="62"/>
      <c r="BI203" s="62"/>
      <c r="BJ203" s="66"/>
      <c r="BK203" s="66"/>
      <c r="BL203" s="66"/>
      <c r="BM203" s="66"/>
      <c r="BN203" s="66"/>
      <c r="BO203" s="66"/>
      <c r="BP203" s="66"/>
      <c r="BQ203" s="69"/>
      <c r="BR203" s="70"/>
      <c r="BS203" s="70"/>
      <c r="BT203" s="70"/>
      <c r="BU203" s="70"/>
      <c r="BV203" s="70"/>
      <c r="BW203" s="70"/>
      <c r="BX203" s="70"/>
      <c r="BY203" s="72"/>
      <c r="BZ203" s="72"/>
      <c r="CA203" s="72"/>
      <c r="CB203" s="72"/>
      <c r="CC203" s="72"/>
      <c r="CD203" s="72"/>
      <c r="CE203" s="76"/>
      <c r="CF203" s="77"/>
      <c r="CG203" s="77"/>
      <c r="CH203" s="77"/>
      <c r="CI203" s="77"/>
      <c r="CJ203" s="77"/>
      <c r="CK203" s="77"/>
      <c r="CL203" s="80"/>
      <c r="CM203" s="81"/>
      <c r="CN203" s="81"/>
      <c r="CO203" s="81"/>
      <c r="CP203" s="81"/>
      <c r="CQ203" s="84" t="s">
        <v>1725</v>
      </c>
      <c r="CR203" s="87" t="s">
        <v>1895</v>
      </c>
      <c r="CS203" s="86" t="s">
        <v>1896</v>
      </c>
      <c r="CT203" s="86" t="s">
        <v>1897</v>
      </c>
      <c r="CU203" s="86" t="s">
        <v>1898</v>
      </c>
      <c r="CV203" s="86" t="s">
        <v>1899</v>
      </c>
    </row>
    <row r="204" spans="1:100" x14ac:dyDescent="0.15">
      <c r="A204" s="7" t="s">
        <v>813</v>
      </c>
      <c r="B204" s="7">
        <v>2</v>
      </c>
      <c r="C204" s="7" t="str">
        <f>_xlfn.XLOOKUP(A204,業務名一覧!G:G,業務名一覧!D:D)</f>
        <v>高木支障枝剪定業務委託</v>
      </c>
      <c r="D204" s="10" t="s">
        <v>995</v>
      </c>
      <c r="E204" s="11">
        <v>44351</v>
      </c>
      <c r="F204" s="13">
        <v>44377</v>
      </c>
      <c r="G204" s="24"/>
      <c r="H204" s="25"/>
      <c r="I204" s="25"/>
      <c r="J204" s="25"/>
      <c r="K204" s="25"/>
      <c r="L204" s="25"/>
      <c r="M204" s="25"/>
      <c r="N204" s="25"/>
      <c r="O204" s="25"/>
      <c r="P204" s="27"/>
      <c r="Q204" s="27"/>
      <c r="R204" s="27"/>
      <c r="S204" s="27"/>
      <c r="T204" s="27"/>
      <c r="U204" s="30"/>
      <c r="V204" s="30"/>
      <c r="W204" s="30"/>
      <c r="X204" s="30"/>
      <c r="Y204" s="30"/>
      <c r="Z204" s="30"/>
      <c r="AA204" s="30"/>
      <c r="AB204" s="30"/>
      <c r="AC204" s="37"/>
      <c r="AD204" s="38"/>
      <c r="AE204" s="38"/>
      <c r="AF204" s="38"/>
      <c r="AG204" s="38"/>
      <c r="AH204" s="38"/>
      <c r="AI204" s="38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61"/>
      <c r="BE204" s="62"/>
      <c r="BF204" s="62"/>
      <c r="BG204" s="62"/>
      <c r="BH204" s="62"/>
      <c r="BI204" s="62"/>
      <c r="BJ204" s="66"/>
      <c r="BK204" s="66"/>
      <c r="BL204" s="66"/>
      <c r="BM204" s="66"/>
      <c r="BN204" s="66"/>
      <c r="BO204" s="66"/>
      <c r="BP204" s="66"/>
      <c r="BQ204" s="69"/>
      <c r="BR204" s="70"/>
      <c r="BS204" s="70"/>
      <c r="BT204" s="70"/>
      <c r="BU204" s="70"/>
      <c r="BV204" s="70"/>
      <c r="BW204" s="70"/>
      <c r="BX204" s="70"/>
      <c r="BY204" s="75"/>
      <c r="BZ204" s="72"/>
      <c r="CA204" s="72"/>
      <c r="CB204" s="72"/>
      <c r="CC204" s="72"/>
      <c r="CD204" s="72"/>
      <c r="CE204" s="76" t="s">
        <v>1424</v>
      </c>
      <c r="CF204" s="79" t="s">
        <v>1618</v>
      </c>
      <c r="CG204" s="79" t="s">
        <v>1575</v>
      </c>
      <c r="CH204" s="79" t="s">
        <v>1586</v>
      </c>
      <c r="CI204" s="79" t="s">
        <v>1587</v>
      </c>
      <c r="CJ204" s="79" t="s">
        <v>1603</v>
      </c>
      <c r="CK204" s="79" t="s">
        <v>1619</v>
      </c>
      <c r="CL204" s="80"/>
      <c r="CM204" s="81"/>
      <c r="CN204" s="81"/>
      <c r="CO204" s="81"/>
      <c r="CP204" s="81"/>
      <c r="CQ204" s="84"/>
      <c r="CR204" s="85"/>
      <c r="CS204" s="85"/>
      <c r="CT204" s="85"/>
      <c r="CU204" s="85"/>
      <c r="CV204" s="85"/>
    </row>
    <row r="205" spans="1:100" x14ac:dyDescent="0.15">
      <c r="A205" s="7" t="s">
        <v>814</v>
      </c>
      <c r="B205" s="7">
        <v>2</v>
      </c>
      <c r="C205" s="7" t="str">
        <f>_xlfn.XLOOKUP(A205,業務名一覧!G:G,業務名一覧!D:D)</f>
        <v>イチョウ切り下げ業務委託</v>
      </c>
      <c r="D205" s="10" t="s">
        <v>995</v>
      </c>
      <c r="E205" s="11">
        <v>44449</v>
      </c>
      <c r="F205" s="13">
        <v>44479</v>
      </c>
      <c r="G205" s="24"/>
      <c r="H205" s="25"/>
      <c r="I205" s="25"/>
      <c r="J205" s="25"/>
      <c r="K205" s="25"/>
      <c r="L205" s="25"/>
      <c r="M205" s="25"/>
      <c r="N205" s="25"/>
      <c r="O205" s="25"/>
      <c r="P205" s="27"/>
      <c r="Q205" s="27"/>
      <c r="R205" s="27"/>
      <c r="S205" s="27"/>
      <c r="T205" s="27"/>
      <c r="U205" s="30"/>
      <c r="V205" s="30"/>
      <c r="W205" s="30"/>
      <c r="X205" s="30"/>
      <c r="Y205" s="30"/>
      <c r="Z205" s="30"/>
      <c r="AA205" s="30"/>
      <c r="AB205" s="30"/>
      <c r="AC205" s="37"/>
      <c r="AD205" s="38"/>
      <c r="AE205" s="38"/>
      <c r="AF205" s="38"/>
      <c r="AG205" s="38"/>
      <c r="AH205" s="38"/>
      <c r="AI205" s="38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61"/>
      <c r="BE205" s="62"/>
      <c r="BF205" s="62"/>
      <c r="BG205" s="62"/>
      <c r="BH205" s="62"/>
      <c r="BI205" s="62"/>
      <c r="BJ205" s="66"/>
      <c r="BK205" s="66"/>
      <c r="BL205" s="66"/>
      <c r="BM205" s="66"/>
      <c r="BN205" s="66"/>
      <c r="BO205" s="66"/>
      <c r="BP205" s="66"/>
      <c r="BQ205" s="69"/>
      <c r="BR205" s="70"/>
      <c r="BS205" s="70"/>
      <c r="BT205" s="70"/>
      <c r="BU205" s="70"/>
      <c r="BV205" s="70"/>
      <c r="BW205" s="70"/>
      <c r="BX205" s="70"/>
      <c r="BY205" s="75"/>
      <c r="BZ205" s="72"/>
      <c r="CA205" s="72"/>
      <c r="CB205" s="72"/>
      <c r="CC205" s="72"/>
      <c r="CD205" s="72"/>
      <c r="CE205" s="76" t="s">
        <v>1424</v>
      </c>
      <c r="CF205" s="79" t="s">
        <v>1620</v>
      </c>
      <c r="CG205" s="79" t="s">
        <v>1575</v>
      </c>
      <c r="CH205" s="79" t="s">
        <v>1586</v>
      </c>
      <c r="CI205" s="79" t="s">
        <v>1587</v>
      </c>
      <c r="CJ205" s="79" t="s">
        <v>1603</v>
      </c>
      <c r="CK205" s="79" t="s">
        <v>1619</v>
      </c>
      <c r="CL205" s="80"/>
      <c r="CM205" s="81"/>
      <c r="CN205" s="81"/>
      <c r="CO205" s="81"/>
      <c r="CP205" s="81"/>
      <c r="CQ205" s="84"/>
      <c r="CR205" s="85"/>
      <c r="CS205" s="85"/>
      <c r="CT205" s="85"/>
      <c r="CU205" s="85"/>
      <c r="CV205" s="85"/>
    </row>
    <row r="206" spans="1:100" ht="27" x14ac:dyDescent="0.15">
      <c r="A206" s="7" t="s">
        <v>815</v>
      </c>
      <c r="B206" s="7">
        <v>2</v>
      </c>
      <c r="C206" s="7" t="str">
        <f>_xlfn.XLOOKUP(A206,業務名一覧!G:G,業務名一覧!D:D)</f>
        <v>樹木剪定業務委託</v>
      </c>
      <c r="D206" s="10" t="s">
        <v>995</v>
      </c>
      <c r="E206" s="11">
        <v>44601</v>
      </c>
      <c r="F206" s="13">
        <v>44651</v>
      </c>
      <c r="G206" s="24"/>
      <c r="H206" s="25"/>
      <c r="I206" s="25"/>
      <c r="J206" s="25"/>
      <c r="K206" s="25"/>
      <c r="L206" s="25"/>
      <c r="M206" s="25"/>
      <c r="N206" s="25"/>
      <c r="O206" s="25"/>
      <c r="P206" s="27"/>
      <c r="Q206" s="27"/>
      <c r="R206" s="27"/>
      <c r="S206" s="27"/>
      <c r="T206" s="27"/>
      <c r="U206" s="30"/>
      <c r="V206" s="30"/>
      <c r="W206" s="30"/>
      <c r="X206" s="30"/>
      <c r="Y206" s="30"/>
      <c r="Z206" s="30"/>
      <c r="AA206" s="30"/>
      <c r="AB206" s="30"/>
      <c r="AC206" s="37"/>
      <c r="AD206" s="38"/>
      <c r="AE206" s="38"/>
      <c r="AF206" s="38"/>
      <c r="AG206" s="38"/>
      <c r="AH206" s="38"/>
      <c r="AI206" s="38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61"/>
      <c r="BE206" s="62"/>
      <c r="BF206" s="62"/>
      <c r="BG206" s="62"/>
      <c r="BH206" s="62"/>
      <c r="BI206" s="62"/>
      <c r="BJ206" s="66"/>
      <c r="BK206" s="66"/>
      <c r="BL206" s="66"/>
      <c r="BM206" s="66"/>
      <c r="BN206" s="66"/>
      <c r="BO206" s="66"/>
      <c r="BP206" s="66"/>
      <c r="BQ206" s="69"/>
      <c r="BR206" s="70"/>
      <c r="BS206" s="70"/>
      <c r="BT206" s="70"/>
      <c r="BU206" s="70"/>
      <c r="BV206" s="70"/>
      <c r="BW206" s="70"/>
      <c r="BX206" s="70"/>
      <c r="BY206" s="75"/>
      <c r="BZ206" s="72"/>
      <c r="CA206" s="72"/>
      <c r="CB206" s="72"/>
      <c r="CC206" s="72"/>
      <c r="CD206" s="72"/>
      <c r="CE206" s="76" t="s">
        <v>1424</v>
      </c>
      <c r="CF206" s="78" t="s">
        <v>1621</v>
      </c>
      <c r="CG206" s="79" t="s">
        <v>1579</v>
      </c>
      <c r="CH206" s="79" t="s">
        <v>1586</v>
      </c>
      <c r="CI206" s="79" t="s">
        <v>1587</v>
      </c>
      <c r="CJ206" s="79" t="s">
        <v>1603</v>
      </c>
      <c r="CK206" s="79" t="s">
        <v>1619</v>
      </c>
      <c r="CL206" s="80"/>
      <c r="CM206" s="81"/>
      <c r="CN206" s="81"/>
      <c r="CO206" s="81"/>
      <c r="CP206" s="81"/>
      <c r="CQ206" s="84"/>
      <c r="CR206" s="85"/>
      <c r="CS206" s="85"/>
      <c r="CT206" s="85"/>
      <c r="CU206" s="85"/>
      <c r="CV206" s="85"/>
    </row>
    <row r="207" spans="1:100" x14ac:dyDescent="0.15">
      <c r="A207" s="7" t="s">
        <v>825</v>
      </c>
      <c r="B207" s="7">
        <v>2</v>
      </c>
      <c r="C207" s="7" t="str">
        <f>_xlfn.XLOOKUP(A207,業務名一覧!G:G,業務名一覧!D:D)</f>
        <v>枯枝剪定業務委託</v>
      </c>
      <c r="D207" s="10" t="s">
        <v>997</v>
      </c>
      <c r="E207" s="11">
        <v>44358</v>
      </c>
      <c r="F207" s="13">
        <v>44365</v>
      </c>
      <c r="G207" s="24"/>
      <c r="H207" s="25"/>
      <c r="I207" s="25"/>
      <c r="J207" s="25"/>
      <c r="K207" s="25"/>
      <c r="L207" s="25"/>
      <c r="M207" s="25"/>
      <c r="N207" s="25"/>
      <c r="O207" s="25"/>
      <c r="P207" s="27"/>
      <c r="Q207" s="27"/>
      <c r="R207" s="27"/>
      <c r="S207" s="27"/>
      <c r="T207" s="27"/>
      <c r="U207" s="30"/>
      <c r="V207" s="30"/>
      <c r="W207" s="30"/>
      <c r="X207" s="30"/>
      <c r="Y207" s="30"/>
      <c r="Z207" s="30"/>
      <c r="AA207" s="30"/>
      <c r="AB207" s="30"/>
      <c r="AC207" s="37"/>
      <c r="AD207" s="38"/>
      <c r="AE207" s="38"/>
      <c r="AF207" s="38"/>
      <c r="AG207" s="38"/>
      <c r="AH207" s="38"/>
      <c r="AI207" s="38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61"/>
      <c r="BE207" s="62"/>
      <c r="BF207" s="62"/>
      <c r="BG207" s="62"/>
      <c r="BH207" s="62"/>
      <c r="BI207" s="62"/>
      <c r="BJ207" s="66"/>
      <c r="BK207" s="66"/>
      <c r="BL207" s="66"/>
      <c r="BM207" s="66"/>
      <c r="BN207" s="66"/>
      <c r="BO207" s="66"/>
      <c r="BP207" s="66"/>
      <c r="BQ207" s="69"/>
      <c r="BR207" s="70"/>
      <c r="BS207" s="70"/>
      <c r="BT207" s="70"/>
      <c r="BU207" s="70"/>
      <c r="BV207" s="70"/>
      <c r="BW207" s="70"/>
      <c r="BX207" s="70"/>
      <c r="BY207" s="75"/>
      <c r="BZ207" s="72"/>
      <c r="CA207" s="72"/>
      <c r="CB207" s="72"/>
      <c r="CC207" s="72"/>
      <c r="CD207" s="72"/>
      <c r="CE207" s="76" t="s">
        <v>1424</v>
      </c>
      <c r="CF207" s="79" t="s">
        <v>1622</v>
      </c>
      <c r="CG207" s="79" t="s">
        <v>1575</v>
      </c>
      <c r="CH207" s="79" t="s">
        <v>1586</v>
      </c>
      <c r="CI207" s="79" t="s">
        <v>1587</v>
      </c>
      <c r="CJ207" s="79" t="s">
        <v>1617</v>
      </c>
      <c r="CK207" s="79" t="s">
        <v>1619</v>
      </c>
      <c r="CL207" s="80"/>
      <c r="CM207" s="81"/>
      <c r="CN207" s="81"/>
      <c r="CO207" s="81"/>
      <c r="CP207" s="81"/>
      <c r="CQ207" s="84"/>
      <c r="CR207" s="85"/>
      <c r="CS207" s="85"/>
      <c r="CT207" s="85"/>
      <c r="CU207" s="85"/>
      <c r="CV207" s="85"/>
    </row>
    <row r="208" spans="1:100" x14ac:dyDescent="0.15">
      <c r="A208" s="7" t="s">
        <v>831</v>
      </c>
      <c r="B208" s="7">
        <v>2</v>
      </c>
      <c r="C208" s="7" t="str">
        <f>_xlfn.XLOOKUP(A208,業務名一覧!G:G,業務名一覧!D:D)</f>
        <v>ケヤキ伐採業務委託</v>
      </c>
      <c r="D208" s="10" t="s">
        <v>1015</v>
      </c>
      <c r="E208" s="11">
        <v>44524</v>
      </c>
      <c r="F208" s="13">
        <v>44592</v>
      </c>
      <c r="G208" s="24"/>
      <c r="H208" s="25"/>
      <c r="I208" s="25"/>
      <c r="J208" s="25"/>
      <c r="K208" s="25"/>
      <c r="L208" s="25"/>
      <c r="M208" s="25"/>
      <c r="N208" s="25"/>
      <c r="O208" s="25"/>
      <c r="P208" s="27"/>
      <c r="Q208" s="27"/>
      <c r="R208" s="27"/>
      <c r="S208" s="27"/>
      <c r="T208" s="27"/>
      <c r="U208" s="30"/>
      <c r="V208" s="30"/>
      <c r="W208" s="30"/>
      <c r="X208" s="30"/>
      <c r="Y208" s="30"/>
      <c r="Z208" s="30"/>
      <c r="AA208" s="30"/>
      <c r="AB208" s="30"/>
      <c r="AC208" s="37"/>
      <c r="AD208" s="38"/>
      <c r="AE208" s="38"/>
      <c r="AF208" s="38"/>
      <c r="AG208" s="38"/>
      <c r="AH208" s="38"/>
      <c r="AI208" s="38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61"/>
      <c r="BE208" s="62"/>
      <c r="BF208" s="62"/>
      <c r="BG208" s="62"/>
      <c r="BH208" s="62"/>
      <c r="BI208" s="62"/>
      <c r="BJ208" s="66"/>
      <c r="BK208" s="66"/>
      <c r="BL208" s="66"/>
      <c r="BM208" s="66"/>
      <c r="BN208" s="66"/>
      <c r="BO208" s="66"/>
      <c r="BP208" s="66"/>
      <c r="BQ208" s="69"/>
      <c r="BR208" s="70"/>
      <c r="BS208" s="70"/>
      <c r="BT208" s="70"/>
      <c r="BU208" s="70"/>
      <c r="BV208" s="70"/>
      <c r="BW208" s="70"/>
      <c r="BX208" s="70"/>
      <c r="BY208" s="75"/>
      <c r="BZ208" s="72"/>
      <c r="CA208" s="72"/>
      <c r="CB208" s="72"/>
      <c r="CC208" s="72"/>
      <c r="CD208" s="72"/>
      <c r="CE208" s="76" t="s">
        <v>1424</v>
      </c>
      <c r="CF208" s="79" t="s">
        <v>1623</v>
      </c>
      <c r="CG208" s="79" t="s">
        <v>1575</v>
      </c>
      <c r="CH208" s="79" t="s">
        <v>1586</v>
      </c>
      <c r="CI208" s="79" t="s">
        <v>1587</v>
      </c>
      <c r="CJ208" s="79" t="s">
        <v>1588</v>
      </c>
      <c r="CK208" s="79" t="s">
        <v>1619</v>
      </c>
      <c r="CL208" s="80"/>
      <c r="CM208" s="81"/>
      <c r="CN208" s="81"/>
      <c r="CO208" s="81"/>
      <c r="CP208" s="81"/>
      <c r="CQ208" s="84"/>
      <c r="CR208" s="85"/>
      <c r="CS208" s="85"/>
      <c r="CT208" s="85"/>
      <c r="CU208" s="85"/>
      <c r="CV208" s="85"/>
    </row>
    <row r="209" spans="1:100" x14ac:dyDescent="0.15">
      <c r="A209" s="7" t="s">
        <v>832</v>
      </c>
      <c r="B209" s="7">
        <v>2</v>
      </c>
      <c r="C209" s="7" t="str">
        <f>_xlfn.XLOOKUP(A209,業務名一覧!G:G,業務名一覧!D:D)</f>
        <v>樹木剪定業務委託</v>
      </c>
      <c r="D209" s="10" t="s">
        <v>1015</v>
      </c>
      <c r="E209" s="11">
        <v>44524</v>
      </c>
      <c r="F209" s="13">
        <v>44592</v>
      </c>
      <c r="G209" s="24"/>
      <c r="H209" s="25"/>
      <c r="I209" s="25"/>
      <c r="J209" s="25"/>
      <c r="K209" s="25"/>
      <c r="L209" s="25"/>
      <c r="M209" s="25"/>
      <c r="N209" s="25"/>
      <c r="O209" s="25"/>
      <c r="P209" s="27"/>
      <c r="Q209" s="27"/>
      <c r="R209" s="27"/>
      <c r="S209" s="27"/>
      <c r="T209" s="27"/>
      <c r="U209" s="30"/>
      <c r="V209" s="30"/>
      <c r="W209" s="30"/>
      <c r="X209" s="30"/>
      <c r="Y209" s="30"/>
      <c r="Z209" s="30"/>
      <c r="AA209" s="30"/>
      <c r="AB209" s="30"/>
      <c r="AC209" s="37"/>
      <c r="AD209" s="38"/>
      <c r="AE209" s="38"/>
      <c r="AF209" s="38"/>
      <c r="AG209" s="38"/>
      <c r="AH209" s="38"/>
      <c r="AI209" s="38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61"/>
      <c r="BE209" s="62"/>
      <c r="BF209" s="62"/>
      <c r="BG209" s="62"/>
      <c r="BH209" s="62"/>
      <c r="BI209" s="62"/>
      <c r="BJ209" s="66"/>
      <c r="BK209" s="66"/>
      <c r="BL209" s="66"/>
      <c r="BM209" s="66"/>
      <c r="BN209" s="66"/>
      <c r="BO209" s="66"/>
      <c r="BP209" s="66"/>
      <c r="BQ209" s="69"/>
      <c r="BR209" s="70"/>
      <c r="BS209" s="70"/>
      <c r="BT209" s="70"/>
      <c r="BU209" s="70"/>
      <c r="BV209" s="70"/>
      <c r="BW209" s="70"/>
      <c r="BX209" s="70"/>
      <c r="BY209" s="75"/>
      <c r="BZ209" s="72"/>
      <c r="CA209" s="72"/>
      <c r="CB209" s="72"/>
      <c r="CC209" s="72"/>
      <c r="CD209" s="72"/>
      <c r="CE209" s="76" t="s">
        <v>1424</v>
      </c>
      <c r="CF209" s="79" t="s">
        <v>1624</v>
      </c>
      <c r="CG209" s="79" t="s">
        <v>1625</v>
      </c>
      <c r="CH209" s="79" t="s">
        <v>1586</v>
      </c>
      <c r="CI209" s="79" t="s">
        <v>1587</v>
      </c>
      <c r="CJ209" s="79" t="s">
        <v>1588</v>
      </c>
      <c r="CK209" s="79" t="s">
        <v>1619</v>
      </c>
      <c r="CL209" s="80"/>
      <c r="CM209" s="81"/>
      <c r="CN209" s="81"/>
      <c r="CO209" s="81"/>
      <c r="CP209" s="81"/>
      <c r="CQ209" s="84"/>
      <c r="CR209" s="85"/>
      <c r="CS209" s="85"/>
      <c r="CT209" s="85"/>
      <c r="CU209" s="85"/>
      <c r="CV209" s="85"/>
    </row>
    <row r="210" spans="1:100" x14ac:dyDescent="0.15">
      <c r="A210" s="7" t="s">
        <v>834</v>
      </c>
      <c r="B210" s="7">
        <v>3</v>
      </c>
      <c r="C210" s="7" t="str">
        <f>_xlfn.XLOOKUP(A210,業務名一覧!G:G,業務名一覧!D:D)</f>
        <v>樹木伐採外業務委託</v>
      </c>
      <c r="D210" s="10" t="s">
        <v>1020</v>
      </c>
      <c r="E210" s="11">
        <v>44362</v>
      </c>
      <c r="F210" s="13">
        <v>44391</v>
      </c>
      <c r="G210" s="24"/>
      <c r="H210" s="25"/>
      <c r="I210" s="25"/>
      <c r="J210" s="25"/>
      <c r="K210" s="25"/>
      <c r="L210" s="25"/>
      <c r="M210" s="25"/>
      <c r="N210" s="25"/>
      <c r="O210" s="25"/>
      <c r="P210" s="27"/>
      <c r="Q210" s="27"/>
      <c r="R210" s="27"/>
      <c r="S210" s="27"/>
      <c r="T210" s="27"/>
      <c r="U210" s="30"/>
      <c r="V210" s="30"/>
      <c r="W210" s="30"/>
      <c r="X210" s="30"/>
      <c r="Y210" s="30"/>
      <c r="Z210" s="30"/>
      <c r="AA210" s="30"/>
      <c r="AB210" s="30"/>
      <c r="AC210" s="37"/>
      <c r="AD210" s="38"/>
      <c r="AE210" s="38"/>
      <c r="AF210" s="38"/>
      <c r="AG210" s="38"/>
      <c r="AH210" s="38"/>
      <c r="AI210" s="38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61"/>
      <c r="BE210" s="62"/>
      <c r="BF210" s="62"/>
      <c r="BG210" s="62"/>
      <c r="BH210" s="62"/>
      <c r="BI210" s="62"/>
      <c r="BJ210" s="66"/>
      <c r="BK210" s="66"/>
      <c r="BL210" s="66"/>
      <c r="BM210" s="66"/>
      <c r="BN210" s="66"/>
      <c r="BO210" s="66"/>
      <c r="BP210" s="66"/>
      <c r="BQ210" s="69"/>
      <c r="BR210" s="70"/>
      <c r="BS210" s="70"/>
      <c r="BT210" s="70"/>
      <c r="BU210" s="70"/>
      <c r="BV210" s="70"/>
      <c r="BW210" s="70"/>
      <c r="BX210" s="70"/>
      <c r="BY210" s="75"/>
      <c r="BZ210" s="72"/>
      <c r="CA210" s="72"/>
      <c r="CB210" s="72"/>
      <c r="CC210" s="72"/>
      <c r="CD210" s="72"/>
      <c r="CE210" s="76" t="s">
        <v>1424</v>
      </c>
      <c r="CF210" s="79" t="s">
        <v>1600</v>
      </c>
      <c r="CG210" s="79" t="s">
        <v>1626</v>
      </c>
      <c r="CH210" s="79" t="s">
        <v>1586</v>
      </c>
      <c r="CI210" s="79" t="s">
        <v>1587</v>
      </c>
      <c r="CJ210" s="79" t="s">
        <v>1588</v>
      </c>
      <c r="CK210" s="79" t="s">
        <v>1619</v>
      </c>
      <c r="CL210" s="80"/>
      <c r="CM210" s="81"/>
      <c r="CN210" s="81"/>
      <c r="CO210" s="81"/>
      <c r="CP210" s="81"/>
      <c r="CQ210" s="84"/>
      <c r="CR210" s="85"/>
      <c r="CS210" s="85"/>
      <c r="CT210" s="85"/>
      <c r="CU210" s="85"/>
      <c r="CV210" s="85"/>
    </row>
    <row r="211" spans="1:100" x14ac:dyDescent="0.15">
      <c r="A211" s="7" t="s">
        <v>867</v>
      </c>
      <c r="B211" s="7">
        <v>2</v>
      </c>
      <c r="C211" s="7" t="str">
        <f>_xlfn.XLOOKUP(A211,業務名一覧!G:G,業務名一覧!D:D)</f>
        <v>樹木剪定業務委託</v>
      </c>
      <c r="D211" s="10" t="s">
        <v>1004</v>
      </c>
      <c r="E211" s="11">
        <v>44467</v>
      </c>
      <c r="F211" s="13">
        <v>44530</v>
      </c>
      <c r="G211" s="24"/>
      <c r="H211" s="25"/>
      <c r="I211" s="25"/>
      <c r="J211" s="25"/>
      <c r="K211" s="25"/>
      <c r="L211" s="25"/>
      <c r="M211" s="25"/>
      <c r="N211" s="25"/>
      <c r="O211" s="25"/>
      <c r="P211" s="27"/>
      <c r="Q211" s="27"/>
      <c r="R211" s="27"/>
      <c r="S211" s="27"/>
      <c r="T211" s="27"/>
      <c r="U211" s="30"/>
      <c r="V211" s="30"/>
      <c r="W211" s="30"/>
      <c r="X211" s="30"/>
      <c r="Y211" s="30"/>
      <c r="Z211" s="30"/>
      <c r="AA211" s="30"/>
      <c r="AB211" s="30"/>
      <c r="AC211" s="37"/>
      <c r="AD211" s="38"/>
      <c r="AE211" s="38"/>
      <c r="AF211" s="38"/>
      <c r="AG211" s="38"/>
      <c r="AH211" s="38"/>
      <c r="AI211" s="38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61"/>
      <c r="BE211" s="62"/>
      <c r="BF211" s="62"/>
      <c r="BG211" s="62"/>
      <c r="BH211" s="62"/>
      <c r="BI211" s="62"/>
      <c r="BJ211" s="66"/>
      <c r="BK211" s="66"/>
      <c r="BL211" s="66"/>
      <c r="BM211" s="66"/>
      <c r="BN211" s="66"/>
      <c r="BO211" s="66"/>
      <c r="BP211" s="66"/>
      <c r="BQ211" s="69"/>
      <c r="BR211" s="70"/>
      <c r="BS211" s="70"/>
      <c r="BT211" s="70"/>
      <c r="BU211" s="70"/>
      <c r="BV211" s="70"/>
      <c r="BW211" s="70"/>
      <c r="BX211" s="70"/>
      <c r="BY211" s="75"/>
      <c r="BZ211" s="72"/>
      <c r="CA211" s="72"/>
      <c r="CB211" s="72"/>
      <c r="CC211" s="72"/>
      <c r="CD211" s="72"/>
      <c r="CE211" s="76" t="s">
        <v>1424</v>
      </c>
      <c r="CF211" s="79" t="s">
        <v>1600</v>
      </c>
      <c r="CG211" s="79" t="s">
        <v>1627</v>
      </c>
      <c r="CH211" s="79" t="s">
        <v>1586</v>
      </c>
      <c r="CI211" s="79" t="s">
        <v>1587</v>
      </c>
      <c r="CJ211" s="79" t="s">
        <v>1588</v>
      </c>
      <c r="CK211" s="79" t="s">
        <v>1619</v>
      </c>
      <c r="CL211" s="80"/>
      <c r="CM211" s="81"/>
      <c r="CN211" s="81"/>
      <c r="CO211" s="81"/>
      <c r="CP211" s="81"/>
      <c r="CQ211" s="84"/>
      <c r="CR211" s="85"/>
      <c r="CS211" s="85"/>
      <c r="CT211" s="85"/>
      <c r="CU211" s="85"/>
      <c r="CV211" s="85"/>
    </row>
    <row r="212" spans="1:100" ht="54" x14ac:dyDescent="0.15">
      <c r="A212" s="7" t="s">
        <v>869</v>
      </c>
      <c r="B212" s="7">
        <v>2</v>
      </c>
      <c r="C212" s="7" t="str">
        <f>_xlfn.XLOOKUP(A212,業務名一覧!G:G,業務名一覧!D:D)</f>
        <v>給食室吸排気系統清掃業務委託</v>
      </c>
      <c r="D212" s="10" t="s">
        <v>1021</v>
      </c>
      <c r="E212" s="11">
        <v>44553</v>
      </c>
      <c r="F212" s="13">
        <v>44568</v>
      </c>
      <c r="G212" s="24"/>
      <c r="H212" s="25"/>
      <c r="I212" s="25"/>
      <c r="J212" s="25"/>
      <c r="K212" s="25"/>
      <c r="L212" s="25"/>
      <c r="M212" s="25"/>
      <c r="N212" s="25"/>
      <c r="O212" s="25"/>
      <c r="P212" s="27"/>
      <c r="Q212" s="27"/>
      <c r="R212" s="27"/>
      <c r="S212" s="27"/>
      <c r="T212" s="27"/>
      <c r="U212" s="30"/>
      <c r="V212" s="30"/>
      <c r="W212" s="30"/>
      <c r="X212" s="30"/>
      <c r="Y212" s="30"/>
      <c r="Z212" s="30"/>
      <c r="AA212" s="30"/>
      <c r="AB212" s="30"/>
      <c r="AC212" s="37"/>
      <c r="AD212" s="38"/>
      <c r="AE212" s="38"/>
      <c r="AF212" s="38"/>
      <c r="AG212" s="38"/>
      <c r="AH212" s="38"/>
      <c r="AI212" s="38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61"/>
      <c r="BE212" s="62"/>
      <c r="BF212" s="62"/>
      <c r="BG212" s="62"/>
      <c r="BH212" s="62"/>
      <c r="BI212" s="62"/>
      <c r="BJ212" s="66"/>
      <c r="BK212" s="66"/>
      <c r="BL212" s="66"/>
      <c r="BM212" s="66"/>
      <c r="BN212" s="66"/>
      <c r="BO212" s="66"/>
      <c r="BP212" s="66"/>
      <c r="BQ212" s="69"/>
      <c r="BR212" s="70"/>
      <c r="BS212" s="70"/>
      <c r="BT212" s="70"/>
      <c r="BU212" s="70"/>
      <c r="BV212" s="70"/>
      <c r="BW212" s="70"/>
      <c r="BX212" s="70"/>
      <c r="BY212" s="72"/>
      <c r="BZ212" s="72"/>
      <c r="CA212" s="72"/>
      <c r="CB212" s="72"/>
      <c r="CC212" s="72"/>
      <c r="CD212" s="72"/>
      <c r="CE212" s="76"/>
      <c r="CF212" s="77"/>
      <c r="CG212" s="77"/>
      <c r="CH212" s="77"/>
      <c r="CI212" s="77"/>
      <c r="CJ212" s="77"/>
      <c r="CK212" s="77"/>
      <c r="CL212" s="80"/>
      <c r="CM212" s="81"/>
      <c r="CN212" s="81"/>
      <c r="CO212" s="81"/>
      <c r="CP212" s="81"/>
      <c r="CQ212" s="84" t="s">
        <v>1725</v>
      </c>
      <c r="CR212" s="87" t="s">
        <v>1895</v>
      </c>
      <c r="CS212" s="86" t="s">
        <v>1896</v>
      </c>
      <c r="CT212" s="86" t="s">
        <v>1897</v>
      </c>
      <c r="CU212" s="86" t="s">
        <v>1898</v>
      </c>
      <c r="CV212" s="86" t="s">
        <v>1900</v>
      </c>
    </row>
    <row r="213" spans="1:100" ht="27" x14ac:dyDescent="0.15">
      <c r="A213" s="7" t="s">
        <v>882</v>
      </c>
      <c r="B213" s="7">
        <v>2</v>
      </c>
      <c r="C213" s="7" t="str">
        <f>_xlfn.XLOOKUP(A213,業務名一覧!G:G,業務名一覧!D:D)</f>
        <v>樹木剪定業務委託</v>
      </c>
      <c r="D213" s="10" t="s">
        <v>979</v>
      </c>
      <c r="E213" s="11">
        <v>44607</v>
      </c>
      <c r="F213" s="13">
        <v>44651</v>
      </c>
      <c r="G213" s="24"/>
      <c r="H213" s="25"/>
      <c r="I213" s="25"/>
      <c r="J213" s="25"/>
      <c r="K213" s="25"/>
      <c r="L213" s="25"/>
      <c r="M213" s="25"/>
      <c r="N213" s="25"/>
      <c r="O213" s="25"/>
      <c r="P213" s="27"/>
      <c r="Q213" s="27"/>
      <c r="R213" s="27"/>
      <c r="S213" s="27"/>
      <c r="T213" s="27"/>
      <c r="U213" s="30"/>
      <c r="V213" s="30"/>
      <c r="W213" s="30"/>
      <c r="X213" s="30"/>
      <c r="Y213" s="30"/>
      <c r="Z213" s="30"/>
      <c r="AA213" s="30"/>
      <c r="AB213" s="30"/>
      <c r="AC213" s="37"/>
      <c r="AD213" s="38"/>
      <c r="AE213" s="38"/>
      <c r="AF213" s="38"/>
      <c r="AG213" s="38"/>
      <c r="AH213" s="38"/>
      <c r="AI213" s="38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61"/>
      <c r="BE213" s="62"/>
      <c r="BF213" s="62"/>
      <c r="BG213" s="62"/>
      <c r="BH213" s="62"/>
      <c r="BI213" s="62"/>
      <c r="BJ213" s="66"/>
      <c r="BK213" s="66"/>
      <c r="BL213" s="66"/>
      <c r="BM213" s="66"/>
      <c r="BN213" s="66"/>
      <c r="BO213" s="66"/>
      <c r="BP213" s="66"/>
      <c r="BQ213" s="69"/>
      <c r="BR213" s="70"/>
      <c r="BS213" s="70"/>
      <c r="BT213" s="70"/>
      <c r="BU213" s="70"/>
      <c r="BV213" s="70"/>
      <c r="BW213" s="70"/>
      <c r="BX213" s="70"/>
      <c r="BY213" s="75"/>
      <c r="BZ213" s="72"/>
      <c r="CA213" s="72"/>
      <c r="CB213" s="72"/>
      <c r="CC213" s="72"/>
      <c r="CD213" s="72"/>
      <c r="CE213" s="76" t="s">
        <v>1424</v>
      </c>
      <c r="CF213" s="78" t="s">
        <v>1628</v>
      </c>
      <c r="CG213" s="78" t="s">
        <v>1629</v>
      </c>
      <c r="CH213" s="79" t="s">
        <v>1586</v>
      </c>
      <c r="CI213" s="79" t="s">
        <v>1587</v>
      </c>
      <c r="CJ213" s="79" t="s">
        <v>1609</v>
      </c>
      <c r="CK213" s="79" t="s">
        <v>1619</v>
      </c>
      <c r="CL213" s="80"/>
      <c r="CM213" s="81"/>
      <c r="CN213" s="81"/>
      <c r="CO213" s="81"/>
      <c r="CP213" s="81"/>
      <c r="CQ213" s="84"/>
      <c r="CR213" s="85"/>
      <c r="CS213" s="85"/>
      <c r="CT213" s="85"/>
      <c r="CU213" s="85"/>
      <c r="CV213" s="85"/>
    </row>
    <row r="214" spans="1:100" x14ac:dyDescent="0.15">
      <c r="A214" s="7" t="s">
        <v>816</v>
      </c>
      <c r="B214" s="7">
        <v>2</v>
      </c>
      <c r="C214" s="7" t="str">
        <f>_xlfn.XLOOKUP(A214,業務名一覧!G:G,業務名一覧!D:D)</f>
        <v>支障枝剪定業務委託</v>
      </c>
      <c r="D214" s="10" t="s">
        <v>995</v>
      </c>
      <c r="E214" s="11">
        <v>44312</v>
      </c>
      <c r="F214" s="13">
        <v>44337</v>
      </c>
      <c r="G214" s="24"/>
      <c r="H214" s="25"/>
      <c r="I214" s="25"/>
      <c r="J214" s="25"/>
      <c r="K214" s="25"/>
      <c r="L214" s="25"/>
      <c r="M214" s="25"/>
      <c r="N214" s="25"/>
      <c r="O214" s="25"/>
      <c r="P214" s="27"/>
      <c r="Q214" s="27"/>
      <c r="R214" s="27"/>
      <c r="S214" s="27"/>
      <c r="T214" s="27"/>
      <c r="U214" s="30"/>
      <c r="V214" s="30"/>
      <c r="W214" s="30"/>
      <c r="X214" s="30"/>
      <c r="Y214" s="30"/>
      <c r="Z214" s="30"/>
      <c r="AA214" s="30"/>
      <c r="AB214" s="30"/>
      <c r="AC214" s="37"/>
      <c r="AD214" s="38"/>
      <c r="AE214" s="38"/>
      <c r="AF214" s="38"/>
      <c r="AG214" s="38"/>
      <c r="AH214" s="38"/>
      <c r="AI214" s="38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61"/>
      <c r="BE214" s="62"/>
      <c r="BF214" s="62"/>
      <c r="BG214" s="62"/>
      <c r="BH214" s="62"/>
      <c r="BI214" s="62"/>
      <c r="BJ214" s="66"/>
      <c r="BK214" s="66"/>
      <c r="BL214" s="66"/>
      <c r="BM214" s="66"/>
      <c r="BN214" s="66"/>
      <c r="BO214" s="66"/>
      <c r="BP214" s="66"/>
      <c r="BQ214" s="69"/>
      <c r="BR214" s="70"/>
      <c r="BS214" s="70"/>
      <c r="BT214" s="70"/>
      <c r="BU214" s="70"/>
      <c r="BV214" s="70"/>
      <c r="BW214" s="70"/>
      <c r="BX214" s="70"/>
      <c r="BY214" s="75"/>
      <c r="BZ214" s="72"/>
      <c r="CA214" s="72"/>
      <c r="CB214" s="72"/>
      <c r="CC214" s="72"/>
      <c r="CD214" s="72"/>
      <c r="CE214" s="76" t="s">
        <v>1424</v>
      </c>
      <c r="CF214" s="79" t="s">
        <v>1630</v>
      </c>
      <c r="CG214" s="79" t="s">
        <v>1631</v>
      </c>
      <c r="CH214" s="79" t="s">
        <v>1586</v>
      </c>
      <c r="CI214" s="79" t="s">
        <v>1587</v>
      </c>
      <c r="CJ214" s="79" t="s">
        <v>1603</v>
      </c>
      <c r="CK214" s="79" t="s">
        <v>1619</v>
      </c>
      <c r="CL214" s="80"/>
      <c r="CM214" s="81"/>
      <c r="CN214" s="81"/>
      <c r="CO214" s="81"/>
      <c r="CP214" s="81"/>
      <c r="CQ214" s="84"/>
      <c r="CR214" s="85"/>
      <c r="CS214" s="85"/>
      <c r="CT214" s="85"/>
      <c r="CU214" s="85"/>
      <c r="CV214" s="85"/>
    </row>
    <row r="215" spans="1:100" ht="54" x14ac:dyDescent="0.15">
      <c r="A215" s="7" t="s">
        <v>826</v>
      </c>
      <c r="B215" s="7">
        <v>2</v>
      </c>
      <c r="C215" s="7" t="str">
        <f>_xlfn.XLOOKUP(A215,業務名一覧!G:G,業務名一覧!D:D)</f>
        <v>樹木剪定・伐採業務委託</v>
      </c>
      <c r="D215" s="10" t="s">
        <v>997</v>
      </c>
      <c r="E215" s="11">
        <v>44602</v>
      </c>
      <c r="F215" s="13">
        <v>44651</v>
      </c>
      <c r="G215" s="24"/>
      <c r="H215" s="25"/>
      <c r="I215" s="25"/>
      <c r="J215" s="25"/>
      <c r="K215" s="25"/>
      <c r="L215" s="25"/>
      <c r="M215" s="25"/>
      <c r="N215" s="25"/>
      <c r="O215" s="25"/>
      <c r="P215" s="27"/>
      <c r="Q215" s="27"/>
      <c r="R215" s="27"/>
      <c r="S215" s="27"/>
      <c r="T215" s="27"/>
      <c r="U215" s="30"/>
      <c r="V215" s="30"/>
      <c r="W215" s="30"/>
      <c r="X215" s="30"/>
      <c r="Y215" s="30"/>
      <c r="Z215" s="30"/>
      <c r="AA215" s="30"/>
      <c r="AB215" s="30"/>
      <c r="AC215" s="37"/>
      <c r="AD215" s="38"/>
      <c r="AE215" s="38"/>
      <c r="AF215" s="38"/>
      <c r="AG215" s="38"/>
      <c r="AH215" s="38"/>
      <c r="AI215" s="38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61"/>
      <c r="BE215" s="62"/>
      <c r="BF215" s="62"/>
      <c r="BG215" s="62"/>
      <c r="BH215" s="62"/>
      <c r="BI215" s="62"/>
      <c r="BJ215" s="66"/>
      <c r="BK215" s="66"/>
      <c r="BL215" s="66"/>
      <c r="BM215" s="66"/>
      <c r="BN215" s="66"/>
      <c r="BO215" s="66"/>
      <c r="BP215" s="66"/>
      <c r="BQ215" s="69"/>
      <c r="BR215" s="70"/>
      <c r="BS215" s="70"/>
      <c r="BT215" s="70"/>
      <c r="BU215" s="70"/>
      <c r="BV215" s="70"/>
      <c r="BW215" s="70"/>
      <c r="BX215" s="70"/>
      <c r="BY215" s="75"/>
      <c r="BZ215" s="72"/>
      <c r="CA215" s="72"/>
      <c r="CB215" s="72"/>
      <c r="CC215" s="72"/>
      <c r="CD215" s="72"/>
      <c r="CE215" s="76" t="s">
        <v>1424</v>
      </c>
      <c r="CF215" s="78" t="s">
        <v>1632</v>
      </c>
      <c r="CG215" s="79" t="s">
        <v>1595</v>
      </c>
      <c r="CH215" s="79" t="s">
        <v>1586</v>
      </c>
      <c r="CI215" s="79" t="s">
        <v>1587</v>
      </c>
      <c r="CJ215" s="79" t="s">
        <v>1617</v>
      </c>
      <c r="CK215" s="79" t="s">
        <v>1619</v>
      </c>
      <c r="CL215" s="80"/>
      <c r="CM215" s="81"/>
      <c r="CN215" s="81"/>
      <c r="CO215" s="81"/>
      <c r="CP215" s="81"/>
      <c r="CQ215" s="84"/>
      <c r="CR215" s="85"/>
      <c r="CS215" s="85"/>
      <c r="CT215" s="85"/>
      <c r="CU215" s="85"/>
      <c r="CV215" s="85"/>
    </row>
    <row r="216" spans="1:100" x14ac:dyDescent="0.15">
      <c r="A216" s="7" t="s">
        <v>835</v>
      </c>
      <c r="B216" s="7">
        <v>2</v>
      </c>
      <c r="C216" s="7" t="str">
        <f>_xlfn.XLOOKUP(A216,業務名一覧!G:G,業務名一覧!D:D)</f>
        <v>樹木剪定・伐採業務委託</v>
      </c>
      <c r="D216" s="10" t="s">
        <v>1020</v>
      </c>
      <c r="E216" s="11">
        <v>44575</v>
      </c>
      <c r="F216" s="13">
        <v>44620</v>
      </c>
      <c r="G216" s="24"/>
      <c r="H216" s="25"/>
      <c r="I216" s="25"/>
      <c r="J216" s="25"/>
      <c r="K216" s="25"/>
      <c r="L216" s="25"/>
      <c r="M216" s="25"/>
      <c r="N216" s="25"/>
      <c r="O216" s="25"/>
      <c r="P216" s="27"/>
      <c r="Q216" s="27"/>
      <c r="R216" s="27"/>
      <c r="S216" s="27"/>
      <c r="T216" s="27"/>
      <c r="U216" s="30"/>
      <c r="V216" s="30"/>
      <c r="W216" s="30"/>
      <c r="X216" s="30"/>
      <c r="Y216" s="30"/>
      <c r="Z216" s="30"/>
      <c r="AA216" s="30"/>
      <c r="AB216" s="30"/>
      <c r="AC216" s="37"/>
      <c r="AD216" s="38"/>
      <c r="AE216" s="38"/>
      <c r="AF216" s="38"/>
      <c r="AG216" s="38"/>
      <c r="AH216" s="38"/>
      <c r="AI216" s="38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61"/>
      <c r="BE216" s="62"/>
      <c r="BF216" s="62"/>
      <c r="BG216" s="62"/>
      <c r="BH216" s="62"/>
      <c r="BI216" s="62"/>
      <c r="BJ216" s="66"/>
      <c r="BK216" s="66"/>
      <c r="BL216" s="66"/>
      <c r="BM216" s="66"/>
      <c r="BN216" s="66"/>
      <c r="BO216" s="66"/>
      <c r="BP216" s="66"/>
      <c r="BQ216" s="69"/>
      <c r="BR216" s="70"/>
      <c r="BS216" s="70"/>
      <c r="BT216" s="70"/>
      <c r="BU216" s="70"/>
      <c r="BV216" s="70"/>
      <c r="BW216" s="70"/>
      <c r="BX216" s="70"/>
      <c r="BY216" s="75"/>
      <c r="BZ216" s="72"/>
      <c r="CA216" s="72"/>
      <c r="CB216" s="72"/>
      <c r="CC216" s="72"/>
      <c r="CD216" s="72"/>
      <c r="CE216" s="76" t="s">
        <v>1424</v>
      </c>
      <c r="CF216" s="79" t="s">
        <v>1600</v>
      </c>
      <c r="CG216" s="79" t="s">
        <v>1633</v>
      </c>
      <c r="CH216" s="79" t="s">
        <v>1586</v>
      </c>
      <c r="CI216" s="79" t="s">
        <v>1587</v>
      </c>
      <c r="CJ216" s="79" t="s">
        <v>1588</v>
      </c>
      <c r="CK216" s="79" t="s">
        <v>1619</v>
      </c>
      <c r="CL216" s="80"/>
      <c r="CM216" s="81"/>
      <c r="CN216" s="81"/>
      <c r="CO216" s="81"/>
      <c r="CP216" s="81"/>
      <c r="CQ216" s="84"/>
      <c r="CR216" s="85"/>
      <c r="CS216" s="85"/>
      <c r="CT216" s="85"/>
      <c r="CU216" s="85"/>
      <c r="CV216" s="85"/>
    </row>
    <row r="217" spans="1:100" x14ac:dyDescent="0.15">
      <c r="A217" s="7" t="s">
        <v>838</v>
      </c>
      <c r="B217" s="7">
        <v>2</v>
      </c>
      <c r="C217" s="7" t="str">
        <f>_xlfn.XLOOKUP(A217,業務名一覧!G:G,業務名一覧!D:D)</f>
        <v>樹木剪定・伐採業務委託</v>
      </c>
      <c r="D217" s="10" t="s">
        <v>991</v>
      </c>
      <c r="E217" s="11">
        <v>44546</v>
      </c>
      <c r="F217" s="13">
        <v>44592</v>
      </c>
      <c r="G217" s="24"/>
      <c r="H217" s="25"/>
      <c r="I217" s="25"/>
      <c r="J217" s="25"/>
      <c r="K217" s="25"/>
      <c r="L217" s="25"/>
      <c r="M217" s="25"/>
      <c r="N217" s="25"/>
      <c r="O217" s="25"/>
      <c r="P217" s="27"/>
      <c r="Q217" s="27"/>
      <c r="R217" s="27"/>
      <c r="S217" s="27"/>
      <c r="T217" s="27"/>
      <c r="U217" s="30"/>
      <c r="V217" s="30"/>
      <c r="W217" s="30"/>
      <c r="X217" s="30"/>
      <c r="Y217" s="30"/>
      <c r="Z217" s="30"/>
      <c r="AA217" s="30"/>
      <c r="AB217" s="30"/>
      <c r="AC217" s="37"/>
      <c r="AD217" s="38"/>
      <c r="AE217" s="38"/>
      <c r="AF217" s="38"/>
      <c r="AG217" s="38"/>
      <c r="AH217" s="38"/>
      <c r="AI217" s="38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61"/>
      <c r="BE217" s="62"/>
      <c r="BF217" s="62"/>
      <c r="BG217" s="62"/>
      <c r="BH217" s="62"/>
      <c r="BI217" s="62"/>
      <c r="BJ217" s="66"/>
      <c r="BK217" s="66"/>
      <c r="BL217" s="66"/>
      <c r="BM217" s="66"/>
      <c r="BN217" s="66"/>
      <c r="BO217" s="66"/>
      <c r="BP217" s="66"/>
      <c r="BQ217" s="69"/>
      <c r="BR217" s="70"/>
      <c r="BS217" s="70"/>
      <c r="BT217" s="70"/>
      <c r="BU217" s="70"/>
      <c r="BV217" s="70"/>
      <c r="BW217" s="70"/>
      <c r="BX217" s="70"/>
      <c r="BY217" s="75"/>
      <c r="BZ217" s="72"/>
      <c r="CA217" s="72"/>
      <c r="CB217" s="72"/>
      <c r="CC217" s="72"/>
      <c r="CD217" s="72"/>
      <c r="CE217" s="76" t="s">
        <v>1424</v>
      </c>
      <c r="CF217" s="79" t="s">
        <v>1600</v>
      </c>
      <c r="CG217" s="79" t="s">
        <v>1602</v>
      </c>
      <c r="CH217" s="79" t="s">
        <v>1586</v>
      </c>
      <c r="CI217" s="79" t="s">
        <v>1587</v>
      </c>
      <c r="CJ217" s="79" t="s">
        <v>1603</v>
      </c>
      <c r="CK217" s="79" t="s">
        <v>1619</v>
      </c>
      <c r="CL217" s="80"/>
      <c r="CM217" s="81"/>
      <c r="CN217" s="81"/>
      <c r="CO217" s="81"/>
      <c r="CP217" s="81"/>
      <c r="CQ217" s="84"/>
      <c r="CR217" s="85"/>
      <c r="CS217" s="85"/>
      <c r="CT217" s="85"/>
      <c r="CU217" s="85"/>
      <c r="CV217" s="85"/>
    </row>
    <row r="218" spans="1:100" x14ac:dyDescent="0.15">
      <c r="A218" s="7" t="s">
        <v>842</v>
      </c>
      <c r="B218" s="7">
        <v>2</v>
      </c>
      <c r="C218" s="7" t="str">
        <f>_xlfn.XLOOKUP(A218,業務名一覧!G:G,業務名一覧!D:D)</f>
        <v>樹木剪定・伐採業務委託</v>
      </c>
      <c r="D218" s="10" t="s">
        <v>1016</v>
      </c>
      <c r="E218" s="11">
        <v>44543</v>
      </c>
      <c r="F218" s="13">
        <v>44592</v>
      </c>
      <c r="G218" s="24"/>
      <c r="H218" s="25"/>
      <c r="I218" s="25"/>
      <c r="J218" s="25"/>
      <c r="K218" s="25"/>
      <c r="L218" s="25"/>
      <c r="M218" s="25"/>
      <c r="N218" s="25"/>
      <c r="O218" s="25"/>
      <c r="P218" s="27"/>
      <c r="Q218" s="27"/>
      <c r="R218" s="27"/>
      <c r="S218" s="27"/>
      <c r="T218" s="27"/>
      <c r="U218" s="30"/>
      <c r="V218" s="30"/>
      <c r="W218" s="30"/>
      <c r="X218" s="30"/>
      <c r="Y218" s="30"/>
      <c r="Z218" s="30"/>
      <c r="AA218" s="30"/>
      <c r="AB218" s="30"/>
      <c r="AC218" s="37"/>
      <c r="AD218" s="38"/>
      <c r="AE218" s="38"/>
      <c r="AF218" s="38"/>
      <c r="AG218" s="38"/>
      <c r="AH218" s="38"/>
      <c r="AI218" s="38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61"/>
      <c r="BE218" s="62"/>
      <c r="BF218" s="62"/>
      <c r="BG218" s="62"/>
      <c r="BH218" s="62"/>
      <c r="BI218" s="62"/>
      <c r="BJ218" s="66"/>
      <c r="BK218" s="66"/>
      <c r="BL218" s="66"/>
      <c r="BM218" s="66"/>
      <c r="BN218" s="66"/>
      <c r="BO218" s="66"/>
      <c r="BP218" s="66"/>
      <c r="BQ218" s="69"/>
      <c r="BR218" s="70"/>
      <c r="BS218" s="70"/>
      <c r="BT218" s="70"/>
      <c r="BU218" s="70"/>
      <c r="BV218" s="70"/>
      <c r="BW218" s="70"/>
      <c r="BX218" s="70"/>
      <c r="BY218" s="75"/>
      <c r="BZ218" s="72"/>
      <c r="CA218" s="72"/>
      <c r="CB218" s="72"/>
      <c r="CC218" s="72"/>
      <c r="CD218" s="72"/>
      <c r="CE218" s="76" t="s">
        <v>1424</v>
      </c>
      <c r="CF218" s="79" t="s">
        <v>1634</v>
      </c>
      <c r="CG218" s="79" t="s">
        <v>1631</v>
      </c>
      <c r="CH218" s="79" t="s">
        <v>1586</v>
      </c>
      <c r="CI218" s="79" t="s">
        <v>1587</v>
      </c>
      <c r="CJ218" s="79" t="s">
        <v>1591</v>
      </c>
      <c r="CK218" s="79" t="s">
        <v>1619</v>
      </c>
      <c r="CL218" s="80"/>
      <c r="CM218" s="81"/>
      <c r="CN218" s="81"/>
      <c r="CO218" s="81"/>
      <c r="CP218" s="81"/>
      <c r="CQ218" s="84"/>
      <c r="CR218" s="85"/>
      <c r="CS218" s="85"/>
      <c r="CT218" s="85"/>
      <c r="CU218" s="85"/>
      <c r="CV218" s="85"/>
    </row>
    <row r="219" spans="1:100" ht="54" x14ac:dyDescent="0.15">
      <c r="A219" s="7" t="s">
        <v>848</v>
      </c>
      <c r="B219" s="7">
        <v>2</v>
      </c>
      <c r="C219" s="7" t="str">
        <f>_xlfn.XLOOKUP(A219,業務名一覧!G:G,業務名一覧!D:D)</f>
        <v>樹木伐採業務委託</v>
      </c>
      <c r="D219" s="10" t="s">
        <v>1011</v>
      </c>
      <c r="E219" s="11">
        <v>44452</v>
      </c>
      <c r="F219" s="13">
        <v>44482</v>
      </c>
      <c r="G219" s="24"/>
      <c r="H219" s="25"/>
      <c r="I219" s="25"/>
      <c r="J219" s="25"/>
      <c r="K219" s="25"/>
      <c r="L219" s="25"/>
      <c r="M219" s="25"/>
      <c r="N219" s="25"/>
      <c r="O219" s="25"/>
      <c r="P219" s="27"/>
      <c r="Q219" s="27"/>
      <c r="R219" s="27"/>
      <c r="S219" s="27"/>
      <c r="T219" s="27"/>
      <c r="U219" s="30"/>
      <c r="V219" s="30"/>
      <c r="W219" s="30"/>
      <c r="X219" s="30"/>
      <c r="Y219" s="30"/>
      <c r="Z219" s="30"/>
      <c r="AA219" s="30"/>
      <c r="AB219" s="30"/>
      <c r="AC219" s="37"/>
      <c r="AD219" s="38"/>
      <c r="AE219" s="38"/>
      <c r="AF219" s="38"/>
      <c r="AG219" s="38"/>
      <c r="AH219" s="38"/>
      <c r="AI219" s="38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61"/>
      <c r="BE219" s="62"/>
      <c r="BF219" s="62"/>
      <c r="BG219" s="62"/>
      <c r="BH219" s="62"/>
      <c r="BI219" s="62"/>
      <c r="BJ219" s="66"/>
      <c r="BK219" s="66"/>
      <c r="BL219" s="66"/>
      <c r="BM219" s="66"/>
      <c r="BN219" s="66"/>
      <c r="BO219" s="66"/>
      <c r="BP219" s="66"/>
      <c r="BQ219" s="69"/>
      <c r="BR219" s="70"/>
      <c r="BS219" s="70"/>
      <c r="BT219" s="70"/>
      <c r="BU219" s="70"/>
      <c r="BV219" s="70"/>
      <c r="BW219" s="70"/>
      <c r="BX219" s="70"/>
      <c r="BY219" s="75"/>
      <c r="BZ219" s="72"/>
      <c r="CA219" s="72"/>
      <c r="CB219" s="72"/>
      <c r="CC219" s="72"/>
      <c r="CD219" s="72"/>
      <c r="CE219" s="76" t="s">
        <v>1424</v>
      </c>
      <c r="CF219" s="78" t="s">
        <v>1635</v>
      </c>
      <c r="CG219" s="78" t="s">
        <v>1636</v>
      </c>
      <c r="CH219" s="79" t="s">
        <v>1586</v>
      </c>
      <c r="CI219" s="79" t="s">
        <v>1587</v>
      </c>
      <c r="CJ219" s="79" t="s">
        <v>1591</v>
      </c>
      <c r="CK219" s="79" t="s">
        <v>1619</v>
      </c>
      <c r="CL219" s="80"/>
      <c r="CM219" s="81"/>
      <c r="CN219" s="81"/>
      <c r="CO219" s="81"/>
      <c r="CP219" s="81"/>
      <c r="CQ219" s="84"/>
      <c r="CR219" s="85"/>
      <c r="CS219" s="85"/>
      <c r="CT219" s="85"/>
      <c r="CU219" s="85"/>
      <c r="CV219" s="85"/>
    </row>
    <row r="220" spans="1:100" ht="54" x14ac:dyDescent="0.15">
      <c r="A220" s="7" t="s">
        <v>849</v>
      </c>
      <c r="B220" s="7">
        <v>2</v>
      </c>
      <c r="C220" s="7" t="str">
        <f>_xlfn.XLOOKUP(A220,業務名一覧!G:G,業務名一覧!D:D)</f>
        <v>樹木伐採業務委託</v>
      </c>
      <c r="D220" s="10" t="s">
        <v>989</v>
      </c>
      <c r="E220" s="11">
        <v>44586</v>
      </c>
      <c r="F220" s="13">
        <v>44651</v>
      </c>
      <c r="G220" s="24"/>
      <c r="H220" s="25"/>
      <c r="I220" s="25"/>
      <c r="J220" s="25"/>
      <c r="K220" s="25"/>
      <c r="L220" s="25"/>
      <c r="M220" s="25"/>
      <c r="N220" s="25"/>
      <c r="O220" s="25"/>
      <c r="P220" s="27"/>
      <c r="Q220" s="27"/>
      <c r="R220" s="27"/>
      <c r="S220" s="27"/>
      <c r="T220" s="27"/>
      <c r="U220" s="30"/>
      <c r="V220" s="30"/>
      <c r="W220" s="30"/>
      <c r="X220" s="30"/>
      <c r="Y220" s="30"/>
      <c r="Z220" s="30"/>
      <c r="AA220" s="30"/>
      <c r="AB220" s="30"/>
      <c r="AC220" s="37"/>
      <c r="AD220" s="38"/>
      <c r="AE220" s="38"/>
      <c r="AF220" s="38"/>
      <c r="AG220" s="38"/>
      <c r="AH220" s="38"/>
      <c r="AI220" s="38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61"/>
      <c r="BE220" s="62"/>
      <c r="BF220" s="62"/>
      <c r="BG220" s="62"/>
      <c r="BH220" s="62"/>
      <c r="BI220" s="62"/>
      <c r="BJ220" s="66"/>
      <c r="BK220" s="66"/>
      <c r="BL220" s="66"/>
      <c r="BM220" s="66"/>
      <c r="BN220" s="66"/>
      <c r="BO220" s="66"/>
      <c r="BP220" s="66"/>
      <c r="BQ220" s="69"/>
      <c r="BR220" s="70"/>
      <c r="BS220" s="70"/>
      <c r="BT220" s="70"/>
      <c r="BU220" s="70"/>
      <c r="BV220" s="70"/>
      <c r="BW220" s="70"/>
      <c r="BX220" s="70"/>
      <c r="BY220" s="75"/>
      <c r="BZ220" s="72"/>
      <c r="CA220" s="72"/>
      <c r="CB220" s="72"/>
      <c r="CC220" s="72"/>
      <c r="CD220" s="72"/>
      <c r="CE220" s="76" t="s">
        <v>1424</v>
      </c>
      <c r="CF220" s="78" t="s">
        <v>1637</v>
      </c>
      <c r="CG220" s="78" t="s">
        <v>1638</v>
      </c>
      <c r="CH220" s="79" t="s">
        <v>1586</v>
      </c>
      <c r="CI220" s="79" t="s">
        <v>1587</v>
      </c>
      <c r="CJ220" s="79" t="s">
        <v>1591</v>
      </c>
      <c r="CK220" s="79" t="s">
        <v>1619</v>
      </c>
      <c r="CL220" s="80"/>
      <c r="CM220" s="81"/>
      <c r="CN220" s="81"/>
      <c r="CO220" s="81"/>
      <c r="CP220" s="81"/>
      <c r="CQ220" s="84"/>
      <c r="CR220" s="85"/>
      <c r="CS220" s="85"/>
      <c r="CT220" s="85"/>
      <c r="CU220" s="85"/>
      <c r="CV220" s="85"/>
    </row>
    <row r="221" spans="1:100" ht="54" x14ac:dyDescent="0.15">
      <c r="A221" s="7" t="s">
        <v>852</v>
      </c>
      <c r="B221" s="7">
        <v>2</v>
      </c>
      <c r="C221" s="7" t="str">
        <f>_xlfn.XLOOKUP(A221,業務名一覧!G:G,業務名一覧!D:D)</f>
        <v>樹木剪定・伐採業務委託</v>
      </c>
      <c r="D221" s="10" t="s">
        <v>1002</v>
      </c>
      <c r="E221" s="11">
        <v>44517</v>
      </c>
      <c r="F221" s="13">
        <v>44554</v>
      </c>
      <c r="G221" s="24"/>
      <c r="H221" s="25"/>
      <c r="I221" s="25"/>
      <c r="J221" s="25"/>
      <c r="K221" s="25"/>
      <c r="L221" s="25"/>
      <c r="M221" s="25"/>
      <c r="N221" s="25"/>
      <c r="O221" s="25"/>
      <c r="P221" s="27"/>
      <c r="Q221" s="27"/>
      <c r="R221" s="27"/>
      <c r="S221" s="27"/>
      <c r="T221" s="27"/>
      <c r="U221" s="30"/>
      <c r="V221" s="30"/>
      <c r="W221" s="30"/>
      <c r="X221" s="30"/>
      <c r="Y221" s="30"/>
      <c r="Z221" s="30"/>
      <c r="AA221" s="30"/>
      <c r="AB221" s="30"/>
      <c r="AC221" s="37"/>
      <c r="AD221" s="38"/>
      <c r="AE221" s="38"/>
      <c r="AF221" s="38"/>
      <c r="AG221" s="38"/>
      <c r="AH221" s="38"/>
      <c r="AI221" s="38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61"/>
      <c r="BE221" s="62"/>
      <c r="BF221" s="62"/>
      <c r="BG221" s="62"/>
      <c r="BH221" s="62"/>
      <c r="BI221" s="62"/>
      <c r="BJ221" s="66"/>
      <c r="BK221" s="66"/>
      <c r="BL221" s="66"/>
      <c r="BM221" s="66"/>
      <c r="BN221" s="66"/>
      <c r="BO221" s="66"/>
      <c r="BP221" s="66"/>
      <c r="BQ221" s="69"/>
      <c r="BR221" s="70"/>
      <c r="BS221" s="70"/>
      <c r="BT221" s="70"/>
      <c r="BU221" s="70"/>
      <c r="BV221" s="70"/>
      <c r="BW221" s="70"/>
      <c r="BX221" s="70"/>
      <c r="BY221" s="75"/>
      <c r="BZ221" s="72"/>
      <c r="CA221" s="72"/>
      <c r="CB221" s="72"/>
      <c r="CC221" s="72"/>
      <c r="CD221" s="72"/>
      <c r="CE221" s="76" t="s">
        <v>1424</v>
      </c>
      <c r="CF221" s="78" t="s">
        <v>1639</v>
      </c>
      <c r="CG221" s="78" t="s">
        <v>1640</v>
      </c>
      <c r="CH221" s="79" t="s">
        <v>1586</v>
      </c>
      <c r="CI221" s="79" t="s">
        <v>1587</v>
      </c>
      <c r="CJ221" s="79" t="s">
        <v>1617</v>
      </c>
      <c r="CK221" s="79" t="s">
        <v>1619</v>
      </c>
      <c r="CL221" s="80"/>
      <c r="CM221" s="81"/>
      <c r="CN221" s="81"/>
      <c r="CO221" s="81"/>
      <c r="CP221" s="81"/>
      <c r="CQ221" s="84"/>
      <c r="CR221" s="85"/>
      <c r="CS221" s="85"/>
      <c r="CT221" s="85"/>
      <c r="CU221" s="85"/>
      <c r="CV221" s="85"/>
    </row>
    <row r="222" spans="1:100" ht="189" x14ac:dyDescent="0.15">
      <c r="A222" s="7" t="s">
        <v>758</v>
      </c>
      <c r="B222" s="7">
        <v>1</v>
      </c>
      <c r="C222" s="7" t="str">
        <f>_xlfn.XLOOKUP(A222,業務名一覧!G:G,業務名一覧!D:D)</f>
        <v>プール水質検査・処理水濁度検査業務委託</v>
      </c>
      <c r="D222" s="99" t="s">
        <v>1952</v>
      </c>
      <c r="E222" s="11" t="s">
        <v>1059</v>
      </c>
      <c r="F222" s="13">
        <v>46112</v>
      </c>
      <c r="G222" s="24"/>
      <c r="H222" s="25"/>
      <c r="I222" s="25"/>
      <c r="J222" s="25"/>
      <c r="K222" s="25"/>
      <c r="L222" s="25"/>
      <c r="M222" s="25"/>
      <c r="N222" s="25"/>
      <c r="O222" s="25"/>
      <c r="P222" s="27"/>
      <c r="Q222" s="27"/>
      <c r="R222" s="27"/>
      <c r="S222" s="27"/>
      <c r="T222" s="27"/>
      <c r="U222" s="30"/>
      <c r="V222" s="30"/>
      <c r="W222" s="30"/>
      <c r="X222" s="30"/>
      <c r="Y222" s="30"/>
      <c r="Z222" s="30"/>
      <c r="AA222" s="30"/>
      <c r="AB222" s="30"/>
      <c r="AC222" s="37"/>
      <c r="AD222" s="38"/>
      <c r="AE222" s="38"/>
      <c r="AF222" s="38"/>
      <c r="AG222" s="38"/>
      <c r="AH222" s="38"/>
      <c r="AI222" s="38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61"/>
      <c r="BE222" s="62"/>
      <c r="BF222" s="62"/>
      <c r="BG222" s="62"/>
      <c r="BH222" s="62"/>
      <c r="BI222" s="62"/>
      <c r="BJ222" s="66"/>
      <c r="BK222" s="66"/>
      <c r="BL222" s="66"/>
      <c r="BM222" s="66"/>
      <c r="BN222" s="66"/>
      <c r="BO222" s="66"/>
      <c r="BP222" s="66"/>
      <c r="BQ222" s="69"/>
      <c r="BR222" s="70"/>
      <c r="BS222" s="70"/>
      <c r="BT222" s="70"/>
      <c r="BU222" s="70"/>
      <c r="BV222" s="70"/>
      <c r="BW222" s="70"/>
      <c r="BX222" s="70"/>
      <c r="BY222" s="72"/>
      <c r="BZ222" s="72"/>
      <c r="CA222" s="72"/>
      <c r="CB222" s="72"/>
      <c r="CC222" s="72"/>
      <c r="CD222" s="72"/>
      <c r="CE222" s="76"/>
      <c r="CF222" s="77"/>
      <c r="CG222" s="77"/>
      <c r="CH222" s="77"/>
      <c r="CI222" s="77"/>
      <c r="CJ222" s="77"/>
      <c r="CK222" s="77"/>
      <c r="CL222" s="80"/>
      <c r="CM222" s="81"/>
      <c r="CN222" s="81"/>
      <c r="CO222" s="81"/>
      <c r="CP222" s="81"/>
      <c r="CQ222" s="84" t="s">
        <v>1725</v>
      </c>
      <c r="CR222" s="87" t="s">
        <v>1901</v>
      </c>
      <c r="CS222" s="87" t="s">
        <v>1902</v>
      </c>
      <c r="CT222" s="86" t="s">
        <v>1897</v>
      </c>
      <c r="CU222" s="86" t="s">
        <v>1903</v>
      </c>
      <c r="CV222" s="86"/>
    </row>
    <row r="223" spans="1:100" ht="27" x14ac:dyDescent="0.15">
      <c r="A223" s="7" t="s">
        <v>669</v>
      </c>
      <c r="B223" s="7">
        <v>2</v>
      </c>
      <c r="C223" s="7" t="str">
        <f>_xlfn.XLOOKUP(A223,業務名一覧!G:G,業務名一覧!D:D)</f>
        <v>植木の手入れ・刈払い除草および処分業務委託</v>
      </c>
      <c r="D223" s="10" t="s">
        <v>1022</v>
      </c>
      <c r="E223" s="11">
        <v>45810</v>
      </c>
      <c r="F223" s="13">
        <v>46100</v>
      </c>
      <c r="G223" s="24"/>
      <c r="H223" s="25"/>
      <c r="I223" s="25"/>
      <c r="J223" s="25"/>
      <c r="K223" s="25"/>
      <c r="L223" s="25"/>
      <c r="M223" s="25"/>
      <c r="N223" s="25"/>
      <c r="O223" s="25"/>
      <c r="P223" s="27"/>
      <c r="Q223" s="27"/>
      <c r="R223" s="27"/>
      <c r="S223" s="27"/>
      <c r="T223" s="27"/>
      <c r="U223" s="30"/>
      <c r="V223" s="30"/>
      <c r="W223" s="30"/>
      <c r="X223" s="30"/>
      <c r="Y223" s="30"/>
      <c r="Z223" s="30"/>
      <c r="AA223" s="30"/>
      <c r="AB223" s="30"/>
      <c r="AC223" s="37"/>
      <c r="AD223" s="38"/>
      <c r="AE223" s="38"/>
      <c r="AF223" s="38"/>
      <c r="AG223" s="38"/>
      <c r="AH223" s="38"/>
      <c r="AI223" s="38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61"/>
      <c r="BE223" s="62"/>
      <c r="BF223" s="62"/>
      <c r="BG223" s="62"/>
      <c r="BH223" s="62"/>
      <c r="BI223" s="62"/>
      <c r="BJ223" s="66"/>
      <c r="BK223" s="66"/>
      <c r="BL223" s="66"/>
      <c r="BM223" s="66"/>
      <c r="BN223" s="66"/>
      <c r="BO223" s="66"/>
      <c r="BP223" s="66"/>
      <c r="BQ223" s="69"/>
      <c r="BR223" s="70"/>
      <c r="BS223" s="70"/>
      <c r="BT223" s="70"/>
      <c r="BU223" s="70"/>
      <c r="BV223" s="70"/>
      <c r="BW223" s="70"/>
      <c r="BX223" s="70"/>
      <c r="BY223" s="75"/>
      <c r="BZ223" s="72"/>
      <c r="CA223" s="72"/>
      <c r="CB223" s="72"/>
      <c r="CC223" s="72"/>
      <c r="CD223" s="72"/>
      <c r="CE223" s="76" t="s">
        <v>1424</v>
      </c>
      <c r="CF223" s="79" t="s">
        <v>1641</v>
      </c>
      <c r="CG223" s="79" t="s">
        <v>1117</v>
      </c>
      <c r="CH223" s="78" t="s">
        <v>1642</v>
      </c>
      <c r="CI223" s="79" t="s">
        <v>1643</v>
      </c>
      <c r="CJ223" s="79" t="s">
        <v>1644</v>
      </c>
      <c r="CK223" s="79"/>
      <c r="CL223" s="80"/>
      <c r="CM223" s="81"/>
      <c r="CN223" s="81"/>
      <c r="CO223" s="81"/>
      <c r="CP223" s="81"/>
      <c r="CQ223" s="84"/>
      <c r="CR223" s="85"/>
      <c r="CS223" s="85"/>
      <c r="CT223" s="85"/>
      <c r="CU223" s="85"/>
      <c r="CV223" s="85"/>
    </row>
    <row r="224" spans="1:100" ht="27" x14ac:dyDescent="0.15">
      <c r="A224" s="7" t="s">
        <v>670</v>
      </c>
      <c r="B224" s="7">
        <v>1</v>
      </c>
      <c r="C224" s="7" t="str">
        <f>_xlfn.XLOOKUP(A224,業務名一覧!G:G,業務名一覧!D:D)</f>
        <v>清掃業務委託</v>
      </c>
      <c r="D224" s="10" t="s">
        <v>1022</v>
      </c>
      <c r="E224" s="11">
        <v>45748</v>
      </c>
      <c r="F224" s="13">
        <v>46112</v>
      </c>
      <c r="G224" s="24"/>
      <c r="H224" s="25"/>
      <c r="I224" s="25"/>
      <c r="J224" s="25"/>
      <c r="K224" s="25"/>
      <c r="L224" s="25"/>
      <c r="M224" s="25"/>
      <c r="N224" s="25"/>
      <c r="O224" s="25"/>
      <c r="P224" s="27"/>
      <c r="Q224" s="27"/>
      <c r="R224" s="27"/>
      <c r="S224" s="27"/>
      <c r="T224" s="27"/>
      <c r="U224" s="30"/>
      <c r="V224" s="30"/>
      <c r="W224" s="30"/>
      <c r="X224" s="30"/>
      <c r="Y224" s="30"/>
      <c r="Z224" s="30"/>
      <c r="AA224" s="30"/>
      <c r="AB224" s="30"/>
      <c r="AC224" s="37"/>
      <c r="AD224" s="38"/>
      <c r="AE224" s="38"/>
      <c r="AF224" s="38"/>
      <c r="AG224" s="38"/>
      <c r="AH224" s="38"/>
      <c r="AI224" s="38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61" t="s">
        <v>1234</v>
      </c>
      <c r="BE224" s="64" t="s">
        <v>1330</v>
      </c>
      <c r="BF224" s="63"/>
      <c r="BG224" s="64" t="s">
        <v>1331</v>
      </c>
      <c r="BH224" s="63" t="s">
        <v>1337</v>
      </c>
      <c r="BI224" s="63" t="s">
        <v>1332</v>
      </c>
      <c r="BJ224" s="66"/>
      <c r="BK224" s="66"/>
      <c r="BL224" s="66"/>
      <c r="BM224" s="66"/>
      <c r="BN224" s="66"/>
      <c r="BO224" s="66"/>
      <c r="BP224" s="66"/>
      <c r="BQ224" s="69"/>
      <c r="BR224" s="70"/>
      <c r="BS224" s="70"/>
      <c r="BT224" s="70"/>
      <c r="BU224" s="70"/>
      <c r="BV224" s="70"/>
      <c r="BW224" s="70"/>
      <c r="BX224" s="70"/>
      <c r="BY224" s="72"/>
      <c r="BZ224" s="72"/>
      <c r="CA224" s="72"/>
      <c r="CB224" s="72"/>
      <c r="CC224" s="72"/>
      <c r="CD224" s="72"/>
      <c r="CE224" s="76"/>
      <c r="CF224" s="77"/>
      <c r="CG224" s="77"/>
      <c r="CH224" s="77"/>
      <c r="CI224" s="77"/>
      <c r="CJ224" s="77"/>
      <c r="CK224" s="77"/>
      <c r="CL224" s="80"/>
      <c r="CM224" s="81"/>
      <c r="CN224" s="81"/>
      <c r="CO224" s="81"/>
      <c r="CP224" s="81"/>
      <c r="CQ224" s="84"/>
      <c r="CR224" s="85"/>
      <c r="CS224" s="85"/>
      <c r="CT224" s="85"/>
      <c r="CU224" s="85"/>
      <c r="CV224" s="85"/>
    </row>
    <row r="225" spans="1:100" ht="27" x14ac:dyDescent="0.15">
      <c r="A225" s="7" t="s">
        <v>671</v>
      </c>
      <c r="B225" s="7">
        <v>2</v>
      </c>
      <c r="C225" s="7" t="str">
        <f>_xlfn.XLOOKUP(A225,業務名一覧!G:G,業務名一覧!D:D)</f>
        <v>樹木剪定業務委託</v>
      </c>
      <c r="D225" s="10" t="s">
        <v>1022</v>
      </c>
      <c r="E225" s="11">
        <v>44708</v>
      </c>
      <c r="F225" s="13">
        <v>44729</v>
      </c>
      <c r="G225" s="24"/>
      <c r="H225" s="25"/>
      <c r="I225" s="25"/>
      <c r="J225" s="25"/>
      <c r="K225" s="25"/>
      <c r="L225" s="25"/>
      <c r="M225" s="25"/>
      <c r="N225" s="25"/>
      <c r="O225" s="25"/>
      <c r="P225" s="27"/>
      <c r="Q225" s="27"/>
      <c r="R225" s="27"/>
      <c r="S225" s="27"/>
      <c r="T225" s="27"/>
      <c r="U225" s="30"/>
      <c r="V225" s="30"/>
      <c r="W225" s="30"/>
      <c r="X225" s="30"/>
      <c r="Y225" s="30"/>
      <c r="Z225" s="30"/>
      <c r="AA225" s="30"/>
      <c r="AB225" s="30"/>
      <c r="AC225" s="37"/>
      <c r="AD225" s="38"/>
      <c r="AE225" s="38"/>
      <c r="AF225" s="38"/>
      <c r="AG225" s="38"/>
      <c r="AH225" s="38"/>
      <c r="AI225" s="38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61"/>
      <c r="BE225" s="62"/>
      <c r="BF225" s="62"/>
      <c r="BG225" s="62"/>
      <c r="BH225" s="62"/>
      <c r="BI225" s="62"/>
      <c r="BJ225" s="66"/>
      <c r="BK225" s="66"/>
      <c r="BL225" s="66"/>
      <c r="BM225" s="66"/>
      <c r="BN225" s="66"/>
      <c r="BO225" s="66"/>
      <c r="BP225" s="66"/>
      <c r="BQ225" s="69"/>
      <c r="BR225" s="70"/>
      <c r="BS225" s="70"/>
      <c r="BT225" s="70"/>
      <c r="BU225" s="70"/>
      <c r="BV225" s="70"/>
      <c r="BW225" s="70"/>
      <c r="BX225" s="70"/>
      <c r="BY225" s="75"/>
      <c r="BZ225" s="72"/>
      <c r="CA225" s="72"/>
      <c r="CB225" s="72"/>
      <c r="CC225" s="72"/>
      <c r="CD225" s="72"/>
      <c r="CE225" s="76" t="s">
        <v>1424</v>
      </c>
      <c r="CF225" s="78" t="s">
        <v>1645</v>
      </c>
      <c r="CG225" s="79" t="s">
        <v>1646</v>
      </c>
      <c r="CH225" s="79" t="s">
        <v>1647</v>
      </c>
      <c r="CI225" s="79" t="s">
        <v>1648</v>
      </c>
      <c r="CJ225" s="79" t="s">
        <v>1649</v>
      </c>
      <c r="CK225" s="79" t="s">
        <v>1650</v>
      </c>
      <c r="CL225" s="80"/>
      <c r="CM225" s="81"/>
      <c r="CN225" s="81"/>
      <c r="CO225" s="81"/>
      <c r="CP225" s="81"/>
      <c r="CQ225" s="84"/>
      <c r="CR225" s="85"/>
      <c r="CS225" s="85"/>
      <c r="CT225" s="85"/>
      <c r="CU225" s="85"/>
      <c r="CV225" s="85"/>
    </row>
    <row r="226" spans="1:100" ht="40.5" x14ac:dyDescent="0.15">
      <c r="A226" s="7" t="s">
        <v>672</v>
      </c>
      <c r="B226" s="7">
        <v>1</v>
      </c>
      <c r="C226" s="7" t="str">
        <f>_xlfn.XLOOKUP(A226,業務名一覧!G:G,業務名一覧!D:D)</f>
        <v>シャラ・ヤツデ剪定業務委託</v>
      </c>
      <c r="D226" s="10" t="s">
        <v>1024</v>
      </c>
      <c r="E226" s="11">
        <v>45622</v>
      </c>
      <c r="F226" s="13">
        <v>45688</v>
      </c>
      <c r="G226" s="24"/>
      <c r="H226" s="25"/>
      <c r="I226" s="25"/>
      <c r="J226" s="25"/>
      <c r="K226" s="25"/>
      <c r="L226" s="25"/>
      <c r="M226" s="25"/>
      <c r="N226" s="25"/>
      <c r="O226" s="25"/>
      <c r="P226" s="27"/>
      <c r="Q226" s="27"/>
      <c r="R226" s="27"/>
      <c r="S226" s="27"/>
      <c r="T226" s="27"/>
      <c r="U226" s="30"/>
      <c r="V226" s="30"/>
      <c r="W226" s="30"/>
      <c r="X226" s="30"/>
      <c r="Y226" s="30"/>
      <c r="Z226" s="30"/>
      <c r="AA226" s="30"/>
      <c r="AB226" s="30"/>
      <c r="AC226" s="37"/>
      <c r="AD226" s="38"/>
      <c r="AE226" s="38"/>
      <c r="AF226" s="38"/>
      <c r="AG226" s="38"/>
      <c r="AH226" s="38"/>
      <c r="AI226" s="38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61"/>
      <c r="BE226" s="62"/>
      <c r="BF226" s="62"/>
      <c r="BG226" s="62"/>
      <c r="BH226" s="62"/>
      <c r="BI226" s="62"/>
      <c r="BJ226" s="66"/>
      <c r="BK226" s="66"/>
      <c r="BL226" s="66"/>
      <c r="BM226" s="66"/>
      <c r="BN226" s="66"/>
      <c r="BO226" s="66"/>
      <c r="BP226" s="66"/>
      <c r="BQ226" s="69"/>
      <c r="BR226" s="70"/>
      <c r="BS226" s="70"/>
      <c r="BT226" s="70"/>
      <c r="BU226" s="70"/>
      <c r="BV226" s="70"/>
      <c r="BW226" s="70"/>
      <c r="BX226" s="70"/>
      <c r="BY226" s="75"/>
      <c r="BZ226" s="72"/>
      <c r="CA226" s="72"/>
      <c r="CB226" s="72"/>
      <c r="CC226" s="72"/>
      <c r="CD226" s="72"/>
      <c r="CE226" s="76" t="s">
        <v>1424</v>
      </c>
      <c r="CF226" s="78" t="s">
        <v>1651</v>
      </c>
      <c r="CG226" s="78" t="s">
        <v>1652</v>
      </c>
      <c r="CH226" s="79" t="s">
        <v>1647</v>
      </c>
      <c r="CI226" s="79" t="s">
        <v>1653</v>
      </c>
      <c r="CJ226" s="79" t="s">
        <v>1654</v>
      </c>
      <c r="CK226" s="79" t="s">
        <v>1655</v>
      </c>
      <c r="CL226" s="80"/>
      <c r="CM226" s="81"/>
      <c r="CN226" s="81"/>
      <c r="CO226" s="81"/>
      <c r="CP226" s="81"/>
      <c r="CQ226" s="84"/>
      <c r="CR226" s="85"/>
      <c r="CS226" s="85"/>
      <c r="CT226" s="85"/>
      <c r="CU226" s="85"/>
      <c r="CV226" s="85"/>
    </row>
    <row r="227" spans="1:100" ht="27" x14ac:dyDescent="0.15">
      <c r="A227" s="7" t="s">
        <v>673</v>
      </c>
      <c r="B227" s="7">
        <v>1</v>
      </c>
      <c r="C227" s="7" t="str">
        <f>_xlfn.XLOOKUP(A227,業務名一覧!G:G,業務名一覧!D:D)</f>
        <v>清掃業務委託</v>
      </c>
      <c r="D227" s="10" t="s">
        <v>1024</v>
      </c>
      <c r="E227" s="11">
        <v>45748</v>
      </c>
      <c r="F227" s="13">
        <v>46112</v>
      </c>
      <c r="G227" s="24"/>
      <c r="H227" s="25"/>
      <c r="I227" s="25"/>
      <c r="J227" s="25"/>
      <c r="K227" s="25"/>
      <c r="L227" s="25"/>
      <c r="M227" s="25"/>
      <c r="N227" s="25"/>
      <c r="O227" s="25"/>
      <c r="P227" s="27"/>
      <c r="Q227" s="27"/>
      <c r="R227" s="27"/>
      <c r="S227" s="27"/>
      <c r="T227" s="27"/>
      <c r="U227" s="30"/>
      <c r="V227" s="30"/>
      <c r="W227" s="30"/>
      <c r="X227" s="30"/>
      <c r="Y227" s="30"/>
      <c r="Z227" s="30"/>
      <c r="AA227" s="30"/>
      <c r="AB227" s="30"/>
      <c r="AC227" s="37"/>
      <c r="AD227" s="38"/>
      <c r="AE227" s="38"/>
      <c r="AF227" s="38"/>
      <c r="AG227" s="38"/>
      <c r="AH227" s="38"/>
      <c r="AI227" s="38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61" t="s">
        <v>1234</v>
      </c>
      <c r="BE227" s="64" t="s">
        <v>1330</v>
      </c>
      <c r="BF227" s="63"/>
      <c r="BG227" s="64" t="s">
        <v>1333</v>
      </c>
      <c r="BH227" s="64" t="s">
        <v>1338</v>
      </c>
      <c r="BI227" s="63" t="s">
        <v>1332</v>
      </c>
      <c r="BJ227" s="66"/>
      <c r="BK227" s="66"/>
      <c r="BL227" s="66"/>
      <c r="BM227" s="66"/>
      <c r="BN227" s="66"/>
      <c r="BO227" s="66"/>
      <c r="BP227" s="66"/>
      <c r="BQ227" s="69"/>
      <c r="BR227" s="70"/>
      <c r="BS227" s="70"/>
      <c r="BT227" s="70"/>
      <c r="BU227" s="70"/>
      <c r="BV227" s="70"/>
      <c r="BW227" s="70"/>
      <c r="BX227" s="70"/>
      <c r="BY227" s="72"/>
      <c r="BZ227" s="72"/>
      <c r="CA227" s="72"/>
      <c r="CB227" s="72"/>
      <c r="CC227" s="72"/>
      <c r="CD227" s="72"/>
      <c r="CE227" s="76"/>
      <c r="CF227" s="77"/>
      <c r="CG227" s="77"/>
      <c r="CH227" s="77"/>
      <c r="CI227" s="77"/>
      <c r="CJ227" s="77"/>
      <c r="CK227" s="77"/>
      <c r="CL227" s="80"/>
      <c r="CM227" s="81"/>
      <c r="CN227" s="81"/>
      <c r="CO227" s="81"/>
      <c r="CP227" s="81"/>
      <c r="CQ227" s="84"/>
      <c r="CR227" s="85"/>
      <c r="CS227" s="85"/>
      <c r="CT227" s="85"/>
      <c r="CU227" s="85"/>
      <c r="CV227" s="85"/>
    </row>
    <row r="228" spans="1:100" ht="27" x14ac:dyDescent="0.15">
      <c r="A228" s="7" t="s">
        <v>674</v>
      </c>
      <c r="B228" s="7">
        <v>3</v>
      </c>
      <c r="C228" s="7" t="str">
        <f>_xlfn.XLOOKUP(A228,業務名一覧!G:G,業務名一覧!D:D)</f>
        <v>サクラ枯枝剪定業務委託</v>
      </c>
      <c r="D228" s="10" t="s">
        <v>1025</v>
      </c>
      <c r="E228" s="11">
        <v>45673</v>
      </c>
      <c r="F228" s="13">
        <v>45723</v>
      </c>
      <c r="G228" s="24"/>
      <c r="H228" s="25"/>
      <c r="I228" s="25"/>
      <c r="J228" s="25"/>
      <c r="K228" s="25"/>
      <c r="L228" s="25"/>
      <c r="M228" s="25"/>
      <c r="N228" s="25"/>
      <c r="O228" s="25"/>
      <c r="P228" s="27"/>
      <c r="Q228" s="27"/>
      <c r="R228" s="27"/>
      <c r="S228" s="27"/>
      <c r="T228" s="27"/>
      <c r="U228" s="30"/>
      <c r="V228" s="30"/>
      <c r="W228" s="30"/>
      <c r="X228" s="30"/>
      <c r="Y228" s="30"/>
      <c r="Z228" s="30"/>
      <c r="AA228" s="30"/>
      <c r="AB228" s="30"/>
      <c r="AC228" s="37"/>
      <c r="AD228" s="38"/>
      <c r="AE228" s="38"/>
      <c r="AF228" s="38"/>
      <c r="AG228" s="38"/>
      <c r="AH228" s="38"/>
      <c r="AI228" s="38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61"/>
      <c r="BE228" s="62"/>
      <c r="BF228" s="62"/>
      <c r="BG228" s="62"/>
      <c r="BH228" s="62"/>
      <c r="BI228" s="62"/>
      <c r="BJ228" s="66"/>
      <c r="BK228" s="66"/>
      <c r="BL228" s="66"/>
      <c r="BM228" s="66"/>
      <c r="BN228" s="66"/>
      <c r="BO228" s="66"/>
      <c r="BP228" s="66"/>
      <c r="BQ228" s="69"/>
      <c r="BR228" s="70"/>
      <c r="BS228" s="70"/>
      <c r="BT228" s="70"/>
      <c r="BU228" s="70"/>
      <c r="BV228" s="70"/>
      <c r="BW228" s="70"/>
      <c r="BX228" s="70"/>
      <c r="BY228" s="75"/>
      <c r="BZ228" s="72"/>
      <c r="CA228" s="72"/>
      <c r="CB228" s="72"/>
      <c r="CC228" s="72"/>
      <c r="CD228" s="72"/>
      <c r="CE228" s="76" t="s">
        <v>1424</v>
      </c>
      <c r="CF228" s="78" t="s">
        <v>1656</v>
      </c>
      <c r="CG228" s="79" t="s">
        <v>1646</v>
      </c>
      <c r="CH228" s="79" t="s">
        <v>1647</v>
      </c>
      <c r="CI228" s="79" t="s">
        <v>1648</v>
      </c>
      <c r="CJ228" s="79" t="s">
        <v>1657</v>
      </c>
      <c r="CK228" s="79" t="s">
        <v>1655</v>
      </c>
      <c r="CL228" s="80"/>
      <c r="CM228" s="81"/>
      <c r="CN228" s="81"/>
      <c r="CO228" s="81"/>
      <c r="CP228" s="81"/>
      <c r="CQ228" s="84"/>
      <c r="CR228" s="85"/>
      <c r="CS228" s="85"/>
      <c r="CT228" s="85"/>
      <c r="CU228" s="85"/>
      <c r="CV228" s="85"/>
    </row>
    <row r="229" spans="1:100" ht="27" x14ac:dyDescent="0.15">
      <c r="A229" s="7" t="s">
        <v>675</v>
      </c>
      <c r="B229" s="7">
        <v>1</v>
      </c>
      <c r="C229" s="7" t="str">
        <f>_xlfn.XLOOKUP(A229,業務名一覧!G:G,業務名一覧!D:D)</f>
        <v>清掃業務委託</v>
      </c>
      <c r="D229" s="10" t="s">
        <v>1025</v>
      </c>
      <c r="E229" s="11">
        <v>45748</v>
      </c>
      <c r="F229" s="13">
        <v>46112</v>
      </c>
      <c r="G229" s="24"/>
      <c r="H229" s="25"/>
      <c r="I229" s="25"/>
      <c r="J229" s="25"/>
      <c r="K229" s="25"/>
      <c r="L229" s="25"/>
      <c r="M229" s="25"/>
      <c r="N229" s="25"/>
      <c r="O229" s="25"/>
      <c r="P229" s="27"/>
      <c r="Q229" s="27"/>
      <c r="R229" s="27"/>
      <c r="S229" s="27"/>
      <c r="T229" s="27"/>
      <c r="U229" s="30"/>
      <c r="V229" s="30"/>
      <c r="W229" s="30"/>
      <c r="X229" s="30"/>
      <c r="Y229" s="30"/>
      <c r="Z229" s="30"/>
      <c r="AA229" s="30"/>
      <c r="AB229" s="30"/>
      <c r="AC229" s="37"/>
      <c r="AD229" s="38"/>
      <c r="AE229" s="38"/>
      <c r="AF229" s="38"/>
      <c r="AG229" s="38"/>
      <c r="AH229" s="38"/>
      <c r="AI229" s="38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61" t="s">
        <v>1234</v>
      </c>
      <c r="BE229" s="64" t="s">
        <v>1330</v>
      </c>
      <c r="BF229" s="63"/>
      <c r="BG229" s="64" t="s">
        <v>1331</v>
      </c>
      <c r="BH229" s="63" t="s">
        <v>1334</v>
      </c>
      <c r="BI229" s="63" t="s">
        <v>1332</v>
      </c>
      <c r="BJ229" s="66"/>
      <c r="BK229" s="66"/>
      <c r="BL229" s="66"/>
      <c r="BM229" s="66"/>
      <c r="BN229" s="66"/>
      <c r="BO229" s="66"/>
      <c r="BP229" s="66"/>
      <c r="BQ229" s="69"/>
      <c r="BR229" s="70"/>
      <c r="BS229" s="70"/>
      <c r="BT229" s="70"/>
      <c r="BU229" s="70"/>
      <c r="BV229" s="70"/>
      <c r="BW229" s="70"/>
      <c r="BX229" s="70"/>
      <c r="BY229" s="72"/>
      <c r="BZ229" s="72"/>
      <c r="CA229" s="72"/>
      <c r="CB229" s="72"/>
      <c r="CC229" s="72"/>
      <c r="CD229" s="72"/>
      <c r="CE229" s="76"/>
      <c r="CF229" s="77"/>
      <c r="CG229" s="77"/>
      <c r="CH229" s="77"/>
      <c r="CI229" s="77"/>
      <c r="CJ229" s="77"/>
      <c r="CK229" s="77"/>
      <c r="CL229" s="80"/>
      <c r="CM229" s="81"/>
      <c r="CN229" s="81"/>
      <c r="CO229" s="81"/>
      <c r="CP229" s="81"/>
      <c r="CQ229" s="84"/>
      <c r="CR229" s="85"/>
      <c r="CS229" s="85"/>
      <c r="CT229" s="85"/>
      <c r="CU229" s="85"/>
      <c r="CV229" s="85"/>
    </row>
    <row r="230" spans="1:100" ht="27" x14ac:dyDescent="0.15">
      <c r="A230" s="7" t="s">
        <v>676</v>
      </c>
      <c r="B230" s="7">
        <v>2</v>
      </c>
      <c r="C230" s="7" t="str">
        <f>_xlfn.XLOOKUP(A230,業務名一覧!G:G,業務名一覧!D:D)</f>
        <v>ケヤキ伐採・剪定業務委託</v>
      </c>
      <c r="D230" s="10" t="s">
        <v>1026</v>
      </c>
      <c r="E230" s="11">
        <v>45162</v>
      </c>
      <c r="F230" s="13">
        <v>45199</v>
      </c>
      <c r="G230" s="24"/>
      <c r="H230" s="25"/>
      <c r="I230" s="25"/>
      <c r="J230" s="25"/>
      <c r="K230" s="25"/>
      <c r="L230" s="25"/>
      <c r="M230" s="25"/>
      <c r="N230" s="25"/>
      <c r="O230" s="25"/>
      <c r="P230" s="27"/>
      <c r="Q230" s="27"/>
      <c r="R230" s="27"/>
      <c r="S230" s="27"/>
      <c r="T230" s="27"/>
      <c r="U230" s="30"/>
      <c r="V230" s="30"/>
      <c r="W230" s="30"/>
      <c r="X230" s="30"/>
      <c r="Y230" s="30"/>
      <c r="Z230" s="30"/>
      <c r="AA230" s="30"/>
      <c r="AB230" s="30"/>
      <c r="AC230" s="37"/>
      <c r="AD230" s="38"/>
      <c r="AE230" s="38"/>
      <c r="AF230" s="38"/>
      <c r="AG230" s="38"/>
      <c r="AH230" s="38"/>
      <c r="AI230" s="38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61"/>
      <c r="BE230" s="62"/>
      <c r="BF230" s="62"/>
      <c r="BG230" s="62"/>
      <c r="BH230" s="62"/>
      <c r="BI230" s="62"/>
      <c r="BJ230" s="66"/>
      <c r="BK230" s="66"/>
      <c r="BL230" s="66"/>
      <c r="BM230" s="66"/>
      <c r="BN230" s="66"/>
      <c r="BO230" s="66"/>
      <c r="BP230" s="66"/>
      <c r="BQ230" s="69"/>
      <c r="BR230" s="70"/>
      <c r="BS230" s="70"/>
      <c r="BT230" s="70"/>
      <c r="BU230" s="70"/>
      <c r="BV230" s="70"/>
      <c r="BW230" s="70"/>
      <c r="BX230" s="70"/>
      <c r="BY230" s="75"/>
      <c r="BZ230" s="72"/>
      <c r="CA230" s="72"/>
      <c r="CB230" s="72"/>
      <c r="CC230" s="72"/>
      <c r="CD230" s="72"/>
      <c r="CE230" s="76" t="s">
        <v>1424</v>
      </c>
      <c r="CF230" s="78" t="s">
        <v>1658</v>
      </c>
      <c r="CG230" s="78" t="s">
        <v>1659</v>
      </c>
      <c r="CH230" s="79" t="s">
        <v>1647</v>
      </c>
      <c r="CI230" s="79" t="s">
        <v>1648</v>
      </c>
      <c r="CJ230" s="79" t="s">
        <v>1649</v>
      </c>
      <c r="CK230" s="79" t="s">
        <v>1660</v>
      </c>
      <c r="CL230" s="80"/>
      <c r="CM230" s="81"/>
      <c r="CN230" s="81"/>
      <c r="CO230" s="81"/>
      <c r="CP230" s="81"/>
      <c r="CQ230" s="84"/>
      <c r="CR230" s="85"/>
      <c r="CS230" s="85"/>
      <c r="CT230" s="85"/>
      <c r="CU230" s="85"/>
      <c r="CV230" s="85"/>
    </row>
    <row r="231" spans="1:100" x14ac:dyDescent="0.15">
      <c r="A231" s="7" t="s">
        <v>677</v>
      </c>
      <c r="B231" s="7">
        <v>1</v>
      </c>
      <c r="C231" s="7" t="str">
        <f>_xlfn.XLOOKUP(A231,業務名一覧!G:G,業務名一覧!D:D)</f>
        <v>浄化槽保守点検業務委託</v>
      </c>
      <c r="D231" s="10" t="s">
        <v>1027</v>
      </c>
      <c r="E231" s="11">
        <v>45778</v>
      </c>
      <c r="F231" s="13">
        <v>46112</v>
      </c>
      <c r="G231" s="24"/>
      <c r="H231" s="25"/>
      <c r="I231" s="25"/>
      <c r="J231" s="25"/>
      <c r="K231" s="25"/>
      <c r="L231" s="25"/>
      <c r="M231" s="25"/>
      <c r="N231" s="25"/>
      <c r="O231" s="25"/>
      <c r="P231" s="27"/>
      <c r="Q231" s="27"/>
      <c r="R231" s="27"/>
      <c r="S231" s="27"/>
      <c r="T231" s="27"/>
      <c r="U231" s="30"/>
      <c r="V231" s="30"/>
      <c r="W231" s="30"/>
      <c r="X231" s="30"/>
      <c r="Y231" s="30"/>
      <c r="Z231" s="30"/>
      <c r="AA231" s="30"/>
      <c r="AB231" s="30"/>
      <c r="AC231" s="37" t="s">
        <v>1095</v>
      </c>
      <c r="AD231" s="38" t="s">
        <v>1171</v>
      </c>
      <c r="AE231" s="41" t="s">
        <v>1172</v>
      </c>
      <c r="AF231" s="41" t="s">
        <v>1198</v>
      </c>
      <c r="AG231" s="38" t="s">
        <v>1173</v>
      </c>
      <c r="AH231" s="38" t="s">
        <v>1174</v>
      </c>
      <c r="AI231" s="38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61"/>
      <c r="BE231" s="62"/>
      <c r="BF231" s="62"/>
      <c r="BG231" s="62"/>
      <c r="BH231" s="62"/>
      <c r="BI231" s="62"/>
      <c r="BJ231" s="66"/>
      <c r="BK231" s="66"/>
      <c r="BL231" s="66"/>
      <c r="BM231" s="66"/>
      <c r="BN231" s="66"/>
      <c r="BO231" s="66"/>
      <c r="BP231" s="66"/>
      <c r="BQ231" s="69"/>
      <c r="BR231" s="70"/>
      <c r="BS231" s="70"/>
      <c r="BT231" s="70"/>
      <c r="BU231" s="70"/>
      <c r="BV231" s="70"/>
      <c r="BW231" s="70"/>
      <c r="BX231" s="70"/>
      <c r="BY231" s="72"/>
      <c r="BZ231" s="72"/>
      <c r="CA231" s="72"/>
      <c r="CB231" s="72"/>
      <c r="CC231" s="72"/>
      <c r="CD231" s="72"/>
      <c r="CE231" s="76"/>
      <c r="CF231" s="77"/>
      <c r="CG231" s="77"/>
      <c r="CH231" s="77"/>
      <c r="CI231" s="77"/>
      <c r="CJ231" s="77"/>
      <c r="CK231" s="77"/>
      <c r="CL231" s="80"/>
      <c r="CM231" s="81"/>
      <c r="CN231" s="81"/>
      <c r="CO231" s="81"/>
      <c r="CP231" s="81"/>
      <c r="CQ231" s="84"/>
      <c r="CR231" s="85"/>
      <c r="CS231" s="85"/>
      <c r="CT231" s="85"/>
      <c r="CU231" s="85"/>
      <c r="CV231" s="85"/>
    </row>
    <row r="232" spans="1:100" ht="27" x14ac:dyDescent="0.15">
      <c r="A232" s="7" t="s">
        <v>678</v>
      </c>
      <c r="B232" s="7">
        <v>1</v>
      </c>
      <c r="C232" s="7" t="str">
        <f>_xlfn.XLOOKUP(A232,業務名一覧!G:G,業務名一覧!D:D)</f>
        <v>清掃業務委託</v>
      </c>
      <c r="D232" s="10" t="s">
        <v>1026</v>
      </c>
      <c r="E232" s="11">
        <v>45748</v>
      </c>
      <c r="F232" s="13">
        <v>46112</v>
      </c>
      <c r="G232" s="24"/>
      <c r="H232" s="25"/>
      <c r="I232" s="25"/>
      <c r="J232" s="25"/>
      <c r="K232" s="25"/>
      <c r="L232" s="25"/>
      <c r="M232" s="25"/>
      <c r="N232" s="25"/>
      <c r="O232" s="25"/>
      <c r="P232" s="27"/>
      <c r="Q232" s="27"/>
      <c r="R232" s="27"/>
      <c r="S232" s="27"/>
      <c r="T232" s="27"/>
      <c r="U232" s="30"/>
      <c r="V232" s="30"/>
      <c r="W232" s="30"/>
      <c r="X232" s="30"/>
      <c r="Y232" s="30"/>
      <c r="Z232" s="30"/>
      <c r="AA232" s="30"/>
      <c r="AB232" s="30"/>
      <c r="AC232" s="37"/>
      <c r="AD232" s="38"/>
      <c r="AE232" s="38"/>
      <c r="AF232" s="38"/>
      <c r="AG232" s="38"/>
      <c r="AH232" s="38"/>
      <c r="AI232" s="38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61" t="s">
        <v>1234</v>
      </c>
      <c r="BE232" s="64" t="s">
        <v>1330</v>
      </c>
      <c r="BF232" s="63"/>
      <c r="BG232" s="64" t="s">
        <v>1331</v>
      </c>
      <c r="BH232" s="63" t="s">
        <v>1334</v>
      </c>
      <c r="BI232" s="63" t="s">
        <v>1332</v>
      </c>
      <c r="BJ232" s="66"/>
      <c r="BK232" s="66"/>
      <c r="BL232" s="66"/>
      <c r="BM232" s="66"/>
      <c r="BN232" s="66"/>
      <c r="BO232" s="66"/>
      <c r="BP232" s="66"/>
      <c r="BQ232" s="69"/>
      <c r="BR232" s="70"/>
      <c r="BS232" s="70"/>
      <c r="BT232" s="70"/>
      <c r="BU232" s="70"/>
      <c r="BV232" s="70"/>
      <c r="BW232" s="70"/>
      <c r="BX232" s="70"/>
      <c r="BY232" s="72"/>
      <c r="BZ232" s="72"/>
      <c r="CA232" s="72"/>
      <c r="CB232" s="72"/>
      <c r="CC232" s="72"/>
      <c r="CD232" s="72"/>
      <c r="CE232" s="76"/>
      <c r="CF232" s="77"/>
      <c r="CG232" s="77"/>
      <c r="CH232" s="77"/>
      <c r="CI232" s="77"/>
      <c r="CJ232" s="77"/>
      <c r="CK232" s="77"/>
      <c r="CL232" s="80"/>
      <c r="CM232" s="81"/>
      <c r="CN232" s="81"/>
      <c r="CO232" s="81"/>
      <c r="CP232" s="81"/>
      <c r="CQ232" s="84"/>
      <c r="CR232" s="85"/>
      <c r="CS232" s="85"/>
      <c r="CT232" s="85"/>
      <c r="CU232" s="85"/>
      <c r="CV232" s="85"/>
    </row>
    <row r="233" spans="1:100" ht="27" x14ac:dyDescent="0.15">
      <c r="A233" s="7" t="s">
        <v>679</v>
      </c>
      <c r="B233" s="7">
        <v>2</v>
      </c>
      <c r="C233" s="7" t="str">
        <f>_xlfn.XLOOKUP(A233,業務名一覧!G:G,業務名一覧!D:D)</f>
        <v>樹木剪定業務委託</v>
      </c>
      <c r="D233" s="10" t="s">
        <v>1023</v>
      </c>
      <c r="E233" s="11">
        <v>45162</v>
      </c>
      <c r="F233" s="13">
        <v>45199</v>
      </c>
      <c r="G233" s="24"/>
      <c r="H233" s="25"/>
      <c r="I233" s="25"/>
      <c r="J233" s="25"/>
      <c r="K233" s="25"/>
      <c r="L233" s="25"/>
      <c r="M233" s="25"/>
      <c r="N233" s="25"/>
      <c r="O233" s="25"/>
      <c r="P233" s="27"/>
      <c r="Q233" s="27"/>
      <c r="R233" s="27"/>
      <c r="S233" s="27"/>
      <c r="T233" s="27"/>
      <c r="U233" s="30"/>
      <c r="V233" s="30"/>
      <c r="W233" s="30"/>
      <c r="X233" s="30"/>
      <c r="Y233" s="30"/>
      <c r="Z233" s="30"/>
      <c r="AA233" s="30"/>
      <c r="AB233" s="30"/>
      <c r="AC233" s="37"/>
      <c r="AD233" s="38"/>
      <c r="AE233" s="38"/>
      <c r="AF233" s="38"/>
      <c r="AG233" s="38"/>
      <c r="AH233" s="38"/>
      <c r="AI233" s="38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61"/>
      <c r="BE233" s="62"/>
      <c r="BF233" s="62"/>
      <c r="BG233" s="62"/>
      <c r="BH233" s="62"/>
      <c r="BI233" s="62"/>
      <c r="BJ233" s="66"/>
      <c r="BK233" s="66"/>
      <c r="BL233" s="66"/>
      <c r="BM233" s="66"/>
      <c r="BN233" s="66"/>
      <c r="BO233" s="66"/>
      <c r="BP233" s="66"/>
      <c r="BQ233" s="69"/>
      <c r="BR233" s="70"/>
      <c r="BS233" s="70"/>
      <c r="BT233" s="70"/>
      <c r="BU233" s="70"/>
      <c r="BV233" s="70"/>
      <c r="BW233" s="70"/>
      <c r="BX233" s="70"/>
      <c r="BY233" s="75"/>
      <c r="BZ233" s="72"/>
      <c r="CA233" s="72"/>
      <c r="CB233" s="72"/>
      <c r="CC233" s="72"/>
      <c r="CD233" s="72"/>
      <c r="CE233" s="76" t="s">
        <v>1424</v>
      </c>
      <c r="CF233" s="78" t="s">
        <v>1661</v>
      </c>
      <c r="CG233" s="79" t="s">
        <v>1646</v>
      </c>
      <c r="CH233" s="79" t="s">
        <v>1647</v>
      </c>
      <c r="CI233" s="79" t="s">
        <v>1648</v>
      </c>
      <c r="CJ233" s="79" t="s">
        <v>1662</v>
      </c>
      <c r="CK233" s="79" t="s">
        <v>1660</v>
      </c>
      <c r="CL233" s="80"/>
      <c r="CM233" s="81"/>
      <c r="CN233" s="81"/>
      <c r="CO233" s="81"/>
      <c r="CP233" s="81"/>
      <c r="CQ233" s="84"/>
      <c r="CR233" s="85"/>
      <c r="CS233" s="85"/>
      <c r="CT233" s="85"/>
      <c r="CU233" s="85"/>
      <c r="CV233" s="85"/>
    </row>
    <row r="234" spans="1:100" ht="27" x14ac:dyDescent="0.15">
      <c r="A234" s="7" t="s">
        <v>680</v>
      </c>
      <c r="B234" s="7">
        <v>2</v>
      </c>
      <c r="C234" s="7" t="str">
        <f>_xlfn.XLOOKUP(A234,業務名一覧!G:G,業務名一覧!D:D)</f>
        <v>植木の手入れ・刈払い除草および処分業務委託</v>
      </c>
      <c r="D234" s="10" t="s">
        <v>1023</v>
      </c>
      <c r="E234" s="11">
        <v>45810</v>
      </c>
      <c r="F234" s="13">
        <v>46100</v>
      </c>
      <c r="G234" s="24"/>
      <c r="H234" s="25"/>
      <c r="I234" s="25"/>
      <c r="J234" s="25"/>
      <c r="K234" s="25"/>
      <c r="L234" s="25"/>
      <c r="M234" s="25"/>
      <c r="N234" s="25"/>
      <c r="O234" s="25"/>
      <c r="P234" s="27"/>
      <c r="Q234" s="27"/>
      <c r="R234" s="27"/>
      <c r="S234" s="27"/>
      <c r="T234" s="27"/>
      <c r="U234" s="30"/>
      <c r="V234" s="30"/>
      <c r="W234" s="30"/>
      <c r="X234" s="30"/>
      <c r="Y234" s="30"/>
      <c r="Z234" s="30"/>
      <c r="AA234" s="30"/>
      <c r="AB234" s="30"/>
      <c r="AC234" s="37"/>
      <c r="AD234" s="38"/>
      <c r="AE234" s="38"/>
      <c r="AF234" s="38"/>
      <c r="AG234" s="38"/>
      <c r="AH234" s="38"/>
      <c r="AI234" s="38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61"/>
      <c r="BE234" s="62"/>
      <c r="BF234" s="62"/>
      <c r="BG234" s="62"/>
      <c r="BH234" s="62"/>
      <c r="BI234" s="62"/>
      <c r="BJ234" s="66"/>
      <c r="BK234" s="66"/>
      <c r="BL234" s="66"/>
      <c r="BM234" s="66"/>
      <c r="BN234" s="66"/>
      <c r="BO234" s="66"/>
      <c r="BP234" s="66"/>
      <c r="BQ234" s="69"/>
      <c r="BR234" s="70"/>
      <c r="BS234" s="70"/>
      <c r="BT234" s="70"/>
      <c r="BU234" s="70"/>
      <c r="BV234" s="70"/>
      <c r="BW234" s="70"/>
      <c r="BX234" s="70"/>
      <c r="BY234" s="75"/>
      <c r="BZ234" s="72"/>
      <c r="CA234" s="72"/>
      <c r="CB234" s="72"/>
      <c r="CC234" s="72"/>
      <c r="CD234" s="72"/>
      <c r="CE234" s="76" t="s">
        <v>1424</v>
      </c>
      <c r="CF234" s="79" t="s">
        <v>1663</v>
      </c>
      <c r="CG234" s="79" t="s">
        <v>1673</v>
      </c>
      <c r="CH234" s="78" t="s">
        <v>1664</v>
      </c>
      <c r="CI234" s="79" t="s">
        <v>1665</v>
      </c>
      <c r="CJ234" s="79" t="s">
        <v>1666</v>
      </c>
      <c r="CK234" s="79"/>
      <c r="CL234" s="80"/>
      <c r="CM234" s="81"/>
      <c r="CN234" s="81"/>
      <c r="CO234" s="81"/>
      <c r="CP234" s="81"/>
      <c r="CQ234" s="84"/>
      <c r="CR234" s="85"/>
      <c r="CS234" s="85"/>
      <c r="CT234" s="85"/>
      <c r="CU234" s="85"/>
      <c r="CV234" s="85"/>
    </row>
    <row r="235" spans="1:100" ht="27" x14ac:dyDescent="0.15">
      <c r="A235" s="7" t="s">
        <v>681</v>
      </c>
      <c r="B235" s="7">
        <v>1</v>
      </c>
      <c r="C235" s="7" t="str">
        <f>_xlfn.XLOOKUP(A235,業務名一覧!G:G,業務名一覧!D:D)</f>
        <v>清掃業務委託</v>
      </c>
      <c r="D235" s="10" t="s">
        <v>1023</v>
      </c>
      <c r="E235" s="11">
        <v>45748</v>
      </c>
      <c r="F235" s="13">
        <v>46112</v>
      </c>
      <c r="G235" s="24"/>
      <c r="H235" s="25"/>
      <c r="I235" s="25"/>
      <c r="J235" s="25"/>
      <c r="K235" s="25"/>
      <c r="L235" s="25"/>
      <c r="M235" s="25"/>
      <c r="N235" s="25"/>
      <c r="O235" s="25"/>
      <c r="P235" s="27"/>
      <c r="Q235" s="27"/>
      <c r="R235" s="27"/>
      <c r="S235" s="27"/>
      <c r="T235" s="27"/>
      <c r="U235" s="30"/>
      <c r="V235" s="30"/>
      <c r="W235" s="30"/>
      <c r="X235" s="30"/>
      <c r="Y235" s="30"/>
      <c r="Z235" s="30"/>
      <c r="AA235" s="30"/>
      <c r="AB235" s="30"/>
      <c r="AC235" s="37"/>
      <c r="AD235" s="38"/>
      <c r="AE235" s="38"/>
      <c r="AF235" s="38"/>
      <c r="AG235" s="38"/>
      <c r="AH235" s="38"/>
      <c r="AI235" s="38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61" t="s">
        <v>1234</v>
      </c>
      <c r="BE235" s="64" t="s">
        <v>1330</v>
      </c>
      <c r="BF235" s="63"/>
      <c r="BG235" s="64" t="s">
        <v>1335</v>
      </c>
      <c r="BH235" s="63" t="s">
        <v>1334</v>
      </c>
      <c r="BI235" s="63" t="s">
        <v>1332</v>
      </c>
      <c r="BJ235" s="66"/>
      <c r="BK235" s="66"/>
      <c r="BL235" s="66"/>
      <c r="BM235" s="66"/>
      <c r="BN235" s="66"/>
      <c r="BO235" s="66"/>
      <c r="BP235" s="66"/>
      <c r="BQ235" s="69"/>
      <c r="BR235" s="70"/>
      <c r="BS235" s="70"/>
      <c r="BT235" s="70"/>
      <c r="BU235" s="70"/>
      <c r="BV235" s="70"/>
      <c r="BW235" s="70"/>
      <c r="BX235" s="70"/>
      <c r="BY235" s="72"/>
      <c r="BZ235" s="72"/>
      <c r="CA235" s="72"/>
      <c r="CB235" s="72"/>
      <c r="CC235" s="72"/>
      <c r="CD235" s="72"/>
      <c r="CE235" s="76"/>
      <c r="CF235" s="77"/>
      <c r="CG235" s="77"/>
      <c r="CH235" s="77"/>
      <c r="CI235" s="77"/>
      <c r="CJ235" s="77"/>
      <c r="CK235" s="77"/>
      <c r="CL235" s="80"/>
      <c r="CM235" s="81"/>
      <c r="CN235" s="81"/>
      <c r="CO235" s="81"/>
      <c r="CP235" s="81"/>
      <c r="CQ235" s="84"/>
      <c r="CR235" s="85"/>
      <c r="CS235" s="85"/>
      <c r="CT235" s="85"/>
      <c r="CU235" s="85"/>
      <c r="CV235" s="85"/>
    </row>
    <row r="236" spans="1:100" ht="40.5" x14ac:dyDescent="0.15">
      <c r="A236" s="7" t="s">
        <v>682</v>
      </c>
      <c r="B236" s="7">
        <v>1</v>
      </c>
      <c r="C236" s="7" t="str">
        <f>_xlfn.XLOOKUP(A236,業務名一覧!G:G,業務名一覧!D:D)</f>
        <v>樹木剪定業務委託</v>
      </c>
      <c r="D236" s="10" t="s">
        <v>1028</v>
      </c>
      <c r="E236" s="11">
        <v>45545</v>
      </c>
      <c r="F236" s="13">
        <v>45596</v>
      </c>
      <c r="G236" s="24"/>
      <c r="H236" s="25"/>
      <c r="I236" s="25"/>
      <c r="J236" s="25"/>
      <c r="K236" s="25"/>
      <c r="L236" s="25"/>
      <c r="M236" s="25"/>
      <c r="N236" s="25"/>
      <c r="O236" s="25"/>
      <c r="P236" s="27"/>
      <c r="Q236" s="27"/>
      <c r="R236" s="27"/>
      <c r="S236" s="27"/>
      <c r="T236" s="27"/>
      <c r="U236" s="30"/>
      <c r="V236" s="30"/>
      <c r="W236" s="30"/>
      <c r="X236" s="30"/>
      <c r="Y236" s="30"/>
      <c r="Z236" s="30"/>
      <c r="AA236" s="30"/>
      <c r="AB236" s="30"/>
      <c r="AC236" s="37"/>
      <c r="AD236" s="38"/>
      <c r="AE236" s="38"/>
      <c r="AF236" s="38"/>
      <c r="AG236" s="38"/>
      <c r="AH236" s="38"/>
      <c r="AI236" s="38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61"/>
      <c r="BE236" s="62"/>
      <c r="BF236" s="62"/>
      <c r="BG236" s="62"/>
      <c r="BH236" s="62"/>
      <c r="BI236" s="62"/>
      <c r="BJ236" s="66"/>
      <c r="BK236" s="66"/>
      <c r="BL236" s="66"/>
      <c r="BM236" s="66"/>
      <c r="BN236" s="66"/>
      <c r="BO236" s="66"/>
      <c r="BP236" s="66"/>
      <c r="BQ236" s="69"/>
      <c r="BR236" s="70"/>
      <c r="BS236" s="70"/>
      <c r="BT236" s="70"/>
      <c r="BU236" s="70"/>
      <c r="BV236" s="70"/>
      <c r="BW236" s="70"/>
      <c r="BX236" s="70"/>
      <c r="BY236" s="75"/>
      <c r="BZ236" s="72"/>
      <c r="CA236" s="72"/>
      <c r="CB236" s="72"/>
      <c r="CC236" s="72"/>
      <c r="CD236" s="72"/>
      <c r="CE236" s="76" t="s">
        <v>1424</v>
      </c>
      <c r="CF236" s="78" t="s">
        <v>1667</v>
      </c>
      <c r="CG236" s="78" t="s">
        <v>1668</v>
      </c>
      <c r="CH236" s="79" t="s">
        <v>1647</v>
      </c>
      <c r="CI236" s="79" t="s">
        <v>1648</v>
      </c>
      <c r="CJ236" s="79" t="s">
        <v>1669</v>
      </c>
      <c r="CK236" s="79" t="s">
        <v>1655</v>
      </c>
      <c r="CL236" s="80"/>
      <c r="CM236" s="81"/>
      <c r="CN236" s="81"/>
      <c r="CO236" s="81"/>
      <c r="CP236" s="81"/>
      <c r="CQ236" s="84"/>
      <c r="CR236" s="85"/>
      <c r="CS236" s="85"/>
      <c r="CT236" s="85"/>
      <c r="CU236" s="85"/>
      <c r="CV236" s="85"/>
    </row>
    <row r="237" spans="1:100" ht="27" x14ac:dyDescent="0.15">
      <c r="A237" s="7" t="s">
        <v>683</v>
      </c>
      <c r="B237" s="7">
        <v>1</v>
      </c>
      <c r="C237" s="7" t="str">
        <f>_xlfn.XLOOKUP(A237,業務名一覧!G:G,業務名一覧!D:D)</f>
        <v>清掃業務委託</v>
      </c>
      <c r="D237" s="10" t="s">
        <v>1028</v>
      </c>
      <c r="E237" s="11">
        <v>45748</v>
      </c>
      <c r="F237" s="13">
        <v>46112</v>
      </c>
      <c r="G237" s="24"/>
      <c r="H237" s="25"/>
      <c r="I237" s="25"/>
      <c r="J237" s="25"/>
      <c r="K237" s="25"/>
      <c r="L237" s="25"/>
      <c r="M237" s="25"/>
      <c r="N237" s="25"/>
      <c r="O237" s="25"/>
      <c r="P237" s="27"/>
      <c r="Q237" s="27"/>
      <c r="R237" s="27"/>
      <c r="S237" s="27"/>
      <c r="T237" s="27"/>
      <c r="U237" s="30"/>
      <c r="V237" s="30"/>
      <c r="W237" s="30"/>
      <c r="X237" s="30"/>
      <c r="Y237" s="30"/>
      <c r="Z237" s="30"/>
      <c r="AA237" s="30"/>
      <c r="AB237" s="30"/>
      <c r="AC237" s="37"/>
      <c r="AD237" s="38"/>
      <c r="AE237" s="38"/>
      <c r="AF237" s="38"/>
      <c r="AG237" s="38"/>
      <c r="AH237" s="38"/>
      <c r="AI237" s="38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61" t="s">
        <v>1234</v>
      </c>
      <c r="BE237" s="64" t="s">
        <v>1330</v>
      </c>
      <c r="BF237" s="63"/>
      <c r="BG237" s="64" t="s">
        <v>1331</v>
      </c>
      <c r="BH237" s="63" t="s">
        <v>1336</v>
      </c>
      <c r="BI237" s="63" t="s">
        <v>1332</v>
      </c>
      <c r="BJ237" s="66"/>
      <c r="BK237" s="66"/>
      <c r="BL237" s="66"/>
      <c r="BM237" s="66"/>
      <c r="BN237" s="66"/>
      <c r="BO237" s="66"/>
      <c r="BP237" s="66"/>
      <c r="BQ237" s="69"/>
      <c r="BR237" s="70"/>
      <c r="BS237" s="70"/>
      <c r="BT237" s="70"/>
      <c r="BU237" s="70"/>
      <c r="BV237" s="70"/>
      <c r="BW237" s="70"/>
      <c r="BX237" s="70"/>
      <c r="BY237" s="72"/>
      <c r="BZ237" s="72"/>
      <c r="CA237" s="72"/>
      <c r="CB237" s="72"/>
      <c r="CC237" s="72"/>
      <c r="CD237" s="72"/>
      <c r="CE237" s="76"/>
      <c r="CF237" s="77"/>
      <c r="CG237" s="77"/>
      <c r="CH237" s="77"/>
      <c r="CI237" s="77"/>
      <c r="CJ237" s="77"/>
      <c r="CK237" s="77"/>
      <c r="CL237" s="80"/>
      <c r="CM237" s="81"/>
      <c r="CN237" s="81"/>
      <c r="CO237" s="81"/>
      <c r="CP237" s="81"/>
      <c r="CQ237" s="84"/>
      <c r="CR237" s="85"/>
      <c r="CS237" s="85"/>
      <c r="CT237" s="85"/>
      <c r="CU237" s="85"/>
      <c r="CV237" s="85"/>
    </row>
    <row r="238" spans="1:100" ht="40.5" x14ac:dyDescent="0.15">
      <c r="A238" s="7" t="s">
        <v>684</v>
      </c>
      <c r="B238" s="7">
        <v>1</v>
      </c>
      <c r="C238" s="7" t="str">
        <f>_xlfn.XLOOKUP(A238,業務名一覧!G:G,業務名一覧!D:D)</f>
        <v>樹木剪定業務委託</v>
      </c>
      <c r="D238" s="10" t="s">
        <v>1029</v>
      </c>
      <c r="E238" s="11">
        <v>45162</v>
      </c>
      <c r="F238" s="13">
        <v>45199</v>
      </c>
      <c r="G238" s="24"/>
      <c r="H238" s="25"/>
      <c r="I238" s="25"/>
      <c r="J238" s="25"/>
      <c r="K238" s="25"/>
      <c r="L238" s="25"/>
      <c r="M238" s="25"/>
      <c r="N238" s="25"/>
      <c r="O238" s="25"/>
      <c r="P238" s="27"/>
      <c r="Q238" s="27"/>
      <c r="R238" s="27"/>
      <c r="S238" s="27"/>
      <c r="T238" s="27"/>
      <c r="U238" s="30"/>
      <c r="V238" s="30"/>
      <c r="W238" s="30"/>
      <c r="X238" s="30"/>
      <c r="Y238" s="30"/>
      <c r="Z238" s="30"/>
      <c r="AA238" s="30"/>
      <c r="AB238" s="30"/>
      <c r="AC238" s="37"/>
      <c r="AD238" s="38"/>
      <c r="AE238" s="38"/>
      <c r="AF238" s="38"/>
      <c r="AG238" s="38"/>
      <c r="AH238" s="38"/>
      <c r="AI238" s="38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61"/>
      <c r="BE238" s="62"/>
      <c r="BF238" s="62"/>
      <c r="BG238" s="62"/>
      <c r="BH238" s="62"/>
      <c r="BI238" s="62"/>
      <c r="BJ238" s="66"/>
      <c r="BK238" s="66"/>
      <c r="BL238" s="66"/>
      <c r="BM238" s="66"/>
      <c r="BN238" s="66"/>
      <c r="BO238" s="66"/>
      <c r="BP238" s="66"/>
      <c r="BQ238" s="69"/>
      <c r="BR238" s="70"/>
      <c r="BS238" s="70"/>
      <c r="BT238" s="70"/>
      <c r="BU238" s="70"/>
      <c r="BV238" s="70"/>
      <c r="BW238" s="70"/>
      <c r="BX238" s="70"/>
      <c r="BY238" s="75"/>
      <c r="BZ238" s="72"/>
      <c r="CA238" s="72"/>
      <c r="CB238" s="72"/>
      <c r="CC238" s="72"/>
      <c r="CD238" s="72"/>
      <c r="CE238" s="76" t="s">
        <v>1424</v>
      </c>
      <c r="CF238" s="78" t="s">
        <v>1670</v>
      </c>
      <c r="CG238" s="78" t="s">
        <v>1671</v>
      </c>
      <c r="CH238" s="79" t="s">
        <v>1647</v>
      </c>
      <c r="CI238" s="79" t="s">
        <v>1648</v>
      </c>
      <c r="CJ238" s="79" t="s">
        <v>1669</v>
      </c>
      <c r="CK238" s="79" t="s">
        <v>1660</v>
      </c>
      <c r="CL238" s="80"/>
      <c r="CM238" s="81"/>
      <c r="CN238" s="81"/>
      <c r="CO238" s="81"/>
      <c r="CP238" s="81"/>
      <c r="CQ238" s="84"/>
      <c r="CR238" s="85"/>
      <c r="CS238" s="85"/>
      <c r="CT238" s="85"/>
      <c r="CU238" s="85"/>
      <c r="CV238" s="85"/>
    </row>
    <row r="239" spans="1:100" ht="27" x14ac:dyDescent="0.15">
      <c r="A239" s="7" t="s">
        <v>685</v>
      </c>
      <c r="B239" s="7">
        <v>1</v>
      </c>
      <c r="C239" s="7" t="str">
        <f>_xlfn.XLOOKUP(A239,業務名一覧!G:G,業務名一覧!D:D)</f>
        <v>清掃業務委託</v>
      </c>
      <c r="D239" s="10" t="s">
        <v>1029</v>
      </c>
      <c r="E239" s="11">
        <v>45748</v>
      </c>
      <c r="F239" s="13">
        <v>46112</v>
      </c>
      <c r="G239" s="24"/>
      <c r="H239" s="25"/>
      <c r="I239" s="25"/>
      <c r="J239" s="25"/>
      <c r="K239" s="25"/>
      <c r="L239" s="25"/>
      <c r="M239" s="25"/>
      <c r="N239" s="25"/>
      <c r="O239" s="25"/>
      <c r="P239" s="27"/>
      <c r="Q239" s="27"/>
      <c r="R239" s="27"/>
      <c r="S239" s="27"/>
      <c r="T239" s="27"/>
      <c r="U239" s="30"/>
      <c r="V239" s="30"/>
      <c r="W239" s="30"/>
      <c r="X239" s="30"/>
      <c r="Y239" s="30"/>
      <c r="Z239" s="30"/>
      <c r="AA239" s="30"/>
      <c r="AB239" s="30"/>
      <c r="AC239" s="37"/>
      <c r="AD239" s="38"/>
      <c r="AE239" s="38"/>
      <c r="AF239" s="38"/>
      <c r="AG239" s="38"/>
      <c r="AH239" s="38"/>
      <c r="AI239" s="38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61" t="s">
        <v>1234</v>
      </c>
      <c r="BE239" s="64" t="s">
        <v>1330</v>
      </c>
      <c r="BF239" s="63"/>
      <c r="BG239" s="64" t="s">
        <v>1335</v>
      </c>
      <c r="BH239" s="63" t="s">
        <v>1334</v>
      </c>
      <c r="BI239" s="63" t="s">
        <v>1332</v>
      </c>
      <c r="BJ239" s="66"/>
      <c r="BK239" s="66"/>
      <c r="BL239" s="66"/>
      <c r="BM239" s="66"/>
      <c r="BN239" s="66"/>
      <c r="BO239" s="66"/>
      <c r="BP239" s="66"/>
      <c r="BQ239" s="69"/>
      <c r="BR239" s="70"/>
      <c r="BS239" s="70"/>
      <c r="BT239" s="70"/>
      <c r="BU239" s="70"/>
      <c r="BV239" s="70"/>
      <c r="BW239" s="70"/>
      <c r="BX239" s="70"/>
      <c r="BY239" s="72"/>
      <c r="BZ239" s="72"/>
      <c r="CA239" s="72"/>
      <c r="CB239" s="72"/>
      <c r="CC239" s="72"/>
      <c r="CD239" s="72"/>
      <c r="CE239" s="76"/>
      <c r="CF239" s="77"/>
      <c r="CG239" s="77"/>
      <c r="CH239" s="77"/>
      <c r="CI239" s="77"/>
      <c r="CJ239" s="77"/>
      <c r="CK239" s="77"/>
      <c r="CL239" s="80"/>
      <c r="CM239" s="81"/>
      <c r="CN239" s="81"/>
      <c r="CO239" s="81"/>
      <c r="CP239" s="81"/>
      <c r="CQ239" s="84"/>
      <c r="CR239" s="85"/>
      <c r="CS239" s="85"/>
      <c r="CT239" s="85"/>
      <c r="CU239" s="85"/>
      <c r="CV239" s="85"/>
    </row>
    <row r="240" spans="1:100" ht="27" x14ac:dyDescent="0.15">
      <c r="A240" s="7" t="s">
        <v>686</v>
      </c>
      <c r="B240" s="7">
        <v>2</v>
      </c>
      <c r="C240" s="7" t="str">
        <f>_xlfn.XLOOKUP(A240,業務名一覧!G:G,業務名一覧!D:D)</f>
        <v>植木の手入れ・刈払い除草および処分業務委託</v>
      </c>
      <c r="D240" s="10" t="s">
        <v>1030</v>
      </c>
      <c r="E240" s="11">
        <v>45810</v>
      </c>
      <c r="F240" s="13">
        <v>46100</v>
      </c>
      <c r="G240" s="24"/>
      <c r="H240" s="25"/>
      <c r="I240" s="25"/>
      <c r="J240" s="25"/>
      <c r="K240" s="25"/>
      <c r="L240" s="25"/>
      <c r="M240" s="25"/>
      <c r="N240" s="25"/>
      <c r="O240" s="25"/>
      <c r="P240" s="27"/>
      <c r="Q240" s="27"/>
      <c r="R240" s="27"/>
      <c r="S240" s="27"/>
      <c r="T240" s="27"/>
      <c r="U240" s="30"/>
      <c r="V240" s="30"/>
      <c r="W240" s="30"/>
      <c r="X240" s="30"/>
      <c r="Y240" s="30"/>
      <c r="Z240" s="30"/>
      <c r="AA240" s="30"/>
      <c r="AB240" s="30"/>
      <c r="AC240" s="37"/>
      <c r="AD240" s="38"/>
      <c r="AE240" s="38"/>
      <c r="AF240" s="38"/>
      <c r="AG240" s="38"/>
      <c r="AH240" s="38"/>
      <c r="AI240" s="38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61"/>
      <c r="BE240" s="62"/>
      <c r="BF240" s="62"/>
      <c r="BG240" s="62"/>
      <c r="BH240" s="62"/>
      <c r="BI240" s="62"/>
      <c r="BJ240" s="66"/>
      <c r="BK240" s="66"/>
      <c r="BL240" s="66"/>
      <c r="BM240" s="66"/>
      <c r="BN240" s="66"/>
      <c r="BO240" s="66"/>
      <c r="BP240" s="66"/>
      <c r="BQ240" s="69"/>
      <c r="BR240" s="70"/>
      <c r="BS240" s="70"/>
      <c r="BT240" s="70"/>
      <c r="BU240" s="70"/>
      <c r="BV240" s="70"/>
      <c r="BW240" s="70"/>
      <c r="BX240" s="70"/>
      <c r="BY240" s="75"/>
      <c r="BZ240" s="72"/>
      <c r="CA240" s="72"/>
      <c r="CB240" s="72"/>
      <c r="CC240" s="72"/>
      <c r="CD240" s="72"/>
      <c r="CE240" s="76" t="s">
        <v>1424</v>
      </c>
      <c r="CF240" s="79" t="s">
        <v>1663</v>
      </c>
      <c r="CG240" s="79" t="s">
        <v>1673</v>
      </c>
      <c r="CH240" s="78" t="s">
        <v>1664</v>
      </c>
      <c r="CI240" s="79" t="s">
        <v>1672</v>
      </c>
      <c r="CJ240" s="79" t="s">
        <v>1666</v>
      </c>
      <c r="CK240" s="79"/>
      <c r="CL240" s="80"/>
      <c r="CM240" s="81"/>
      <c r="CN240" s="81"/>
      <c r="CO240" s="81"/>
      <c r="CP240" s="81"/>
      <c r="CQ240" s="84"/>
      <c r="CR240" s="85"/>
      <c r="CS240" s="85"/>
      <c r="CT240" s="85"/>
      <c r="CU240" s="85"/>
      <c r="CV240" s="85"/>
    </row>
    <row r="241" spans="1:100" ht="27" x14ac:dyDescent="0.15">
      <c r="A241" s="7" t="s">
        <v>687</v>
      </c>
      <c r="B241" s="7">
        <v>1</v>
      </c>
      <c r="C241" s="7" t="str">
        <f>_xlfn.XLOOKUP(A241,業務名一覧!G:G,業務名一覧!D:D)</f>
        <v>清掃業務委託</v>
      </c>
      <c r="D241" s="10" t="s">
        <v>1030</v>
      </c>
      <c r="E241" s="11">
        <v>45748</v>
      </c>
      <c r="F241" s="13">
        <v>46112</v>
      </c>
      <c r="G241" s="24"/>
      <c r="H241" s="25"/>
      <c r="I241" s="25"/>
      <c r="J241" s="25"/>
      <c r="K241" s="25"/>
      <c r="L241" s="25"/>
      <c r="M241" s="25"/>
      <c r="N241" s="25"/>
      <c r="O241" s="25"/>
      <c r="P241" s="27"/>
      <c r="Q241" s="27"/>
      <c r="R241" s="27"/>
      <c r="S241" s="27"/>
      <c r="T241" s="27"/>
      <c r="U241" s="30"/>
      <c r="V241" s="30"/>
      <c r="W241" s="30"/>
      <c r="X241" s="30"/>
      <c r="Y241" s="30"/>
      <c r="Z241" s="30"/>
      <c r="AA241" s="30"/>
      <c r="AB241" s="30"/>
      <c r="AC241" s="37"/>
      <c r="AD241" s="38"/>
      <c r="AE241" s="38"/>
      <c r="AF241" s="38"/>
      <c r="AG241" s="38"/>
      <c r="AH241" s="38"/>
      <c r="AI241" s="38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61" t="s">
        <v>1234</v>
      </c>
      <c r="BE241" s="64" t="s">
        <v>1330</v>
      </c>
      <c r="BF241" s="63"/>
      <c r="BG241" s="64" t="s">
        <v>1331</v>
      </c>
      <c r="BH241" s="64" t="s">
        <v>1338</v>
      </c>
      <c r="BI241" s="63" t="s">
        <v>1332</v>
      </c>
      <c r="BJ241" s="66"/>
      <c r="BK241" s="66"/>
      <c r="BL241" s="66"/>
      <c r="BM241" s="66"/>
      <c r="BN241" s="66"/>
      <c r="BO241" s="66"/>
      <c r="BP241" s="66"/>
      <c r="BQ241" s="69"/>
      <c r="BR241" s="70"/>
      <c r="BS241" s="70"/>
      <c r="BT241" s="70"/>
      <c r="BU241" s="70"/>
      <c r="BV241" s="70"/>
      <c r="BW241" s="70"/>
      <c r="BX241" s="70"/>
      <c r="BY241" s="72"/>
      <c r="BZ241" s="72"/>
      <c r="CA241" s="72"/>
      <c r="CB241" s="72"/>
      <c r="CC241" s="72"/>
      <c r="CD241" s="72"/>
      <c r="CE241" s="76"/>
      <c r="CF241" s="77"/>
      <c r="CG241" s="77"/>
      <c r="CH241" s="77"/>
      <c r="CI241" s="77"/>
      <c r="CJ241" s="77"/>
      <c r="CK241" s="77"/>
      <c r="CL241" s="80"/>
      <c r="CM241" s="81"/>
      <c r="CN241" s="81"/>
      <c r="CO241" s="81"/>
      <c r="CP241" s="81"/>
      <c r="CQ241" s="84"/>
      <c r="CR241" s="85"/>
      <c r="CS241" s="85"/>
      <c r="CT241" s="85"/>
      <c r="CU241" s="85"/>
      <c r="CV241" s="85"/>
    </row>
    <row r="242" spans="1:100" ht="40.5" x14ac:dyDescent="0.15">
      <c r="A242" s="7" t="s">
        <v>710</v>
      </c>
      <c r="B242" s="7">
        <v>3</v>
      </c>
      <c r="C242" s="7" t="str">
        <f>_xlfn.XLOOKUP(A242,業務名一覧!G:G,業務名一覧!D:D)</f>
        <v>清掃業務委託</v>
      </c>
      <c r="D242" s="10" t="s">
        <v>1031</v>
      </c>
      <c r="E242" s="11">
        <v>45017</v>
      </c>
      <c r="F242" s="13">
        <v>46112</v>
      </c>
      <c r="G242" s="24"/>
      <c r="H242" s="25"/>
      <c r="I242" s="25"/>
      <c r="J242" s="25"/>
      <c r="K242" s="25"/>
      <c r="L242" s="25"/>
      <c r="M242" s="25"/>
      <c r="N242" s="25"/>
      <c r="O242" s="25"/>
      <c r="P242" s="27"/>
      <c r="Q242" s="27"/>
      <c r="R242" s="27"/>
      <c r="S242" s="27"/>
      <c r="T242" s="27"/>
      <c r="U242" s="30"/>
      <c r="V242" s="30"/>
      <c r="W242" s="30"/>
      <c r="X242" s="30"/>
      <c r="Y242" s="30"/>
      <c r="Z242" s="30"/>
      <c r="AA242" s="30"/>
      <c r="AB242" s="30"/>
      <c r="AC242" s="37"/>
      <c r="AD242" s="38"/>
      <c r="AE242" s="38"/>
      <c r="AF242" s="38"/>
      <c r="AG242" s="38"/>
      <c r="AH242" s="38"/>
      <c r="AI242" s="38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61" t="s">
        <v>1234</v>
      </c>
      <c r="BE242" s="64" t="s">
        <v>1339</v>
      </c>
      <c r="BF242" s="64" t="s">
        <v>1341</v>
      </c>
      <c r="BG242" s="64" t="s">
        <v>1340</v>
      </c>
      <c r="BH242" s="63" t="s">
        <v>1342</v>
      </c>
      <c r="BI242" s="63"/>
      <c r="BJ242" s="66"/>
      <c r="BK242" s="66"/>
      <c r="BL242" s="66"/>
      <c r="BM242" s="66"/>
      <c r="BN242" s="66"/>
      <c r="BO242" s="66"/>
      <c r="BP242" s="66"/>
      <c r="BQ242" s="69"/>
      <c r="BR242" s="70"/>
      <c r="BS242" s="70"/>
      <c r="BT242" s="70"/>
      <c r="BU242" s="70"/>
      <c r="BV242" s="70"/>
      <c r="BW242" s="70"/>
      <c r="BX242" s="70"/>
      <c r="BY242" s="72"/>
      <c r="BZ242" s="72"/>
      <c r="CA242" s="72"/>
      <c r="CB242" s="72"/>
      <c r="CC242" s="72"/>
      <c r="CD242" s="72"/>
      <c r="CE242" s="76"/>
      <c r="CF242" s="77"/>
      <c r="CG242" s="77"/>
      <c r="CH242" s="77"/>
      <c r="CI242" s="77"/>
      <c r="CJ242" s="77"/>
      <c r="CK242" s="77"/>
      <c r="CL242" s="80"/>
      <c r="CM242" s="81"/>
      <c r="CN242" s="81"/>
      <c r="CO242" s="81"/>
      <c r="CP242" s="81"/>
      <c r="CQ242" s="84"/>
      <c r="CR242" s="85"/>
      <c r="CS242" s="85"/>
      <c r="CT242" s="85"/>
      <c r="CU242" s="85"/>
      <c r="CV242" s="85"/>
    </row>
    <row r="243" spans="1:100" x14ac:dyDescent="0.15">
      <c r="A243" s="7" t="s">
        <v>711</v>
      </c>
      <c r="B243" s="7">
        <v>0</v>
      </c>
      <c r="C243" s="7" t="str">
        <f>_xlfn.XLOOKUP(A243,業務名一覧!G:G,業務名一覧!D:D)</f>
        <v>警備業務委託</v>
      </c>
      <c r="D243" s="10" t="s">
        <v>1031</v>
      </c>
      <c r="E243" s="11">
        <v>45748</v>
      </c>
      <c r="F243" s="13">
        <v>46112</v>
      </c>
      <c r="G243" s="24"/>
      <c r="H243" s="25"/>
      <c r="I243" s="25"/>
      <c r="J243" s="25"/>
      <c r="K243" s="25"/>
      <c r="L243" s="25"/>
      <c r="M243" s="25"/>
      <c r="N243" s="25"/>
      <c r="O243" s="25"/>
      <c r="P243" s="27"/>
      <c r="Q243" s="27"/>
      <c r="R243" s="27"/>
      <c r="S243" s="27"/>
      <c r="T243" s="27"/>
      <c r="U243" s="30"/>
      <c r="V243" s="30"/>
      <c r="W243" s="30"/>
      <c r="X243" s="30"/>
      <c r="Y243" s="30"/>
      <c r="Z243" s="30"/>
      <c r="AA243" s="30"/>
      <c r="AB243" s="30"/>
      <c r="AC243" s="37"/>
      <c r="AD243" s="38"/>
      <c r="AE243" s="38"/>
      <c r="AF243" s="38"/>
      <c r="AG243" s="38"/>
      <c r="AH243" s="38"/>
      <c r="AI243" s="38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61"/>
      <c r="BE243" s="62"/>
      <c r="BF243" s="62"/>
      <c r="BG243" s="62"/>
      <c r="BH243" s="62"/>
      <c r="BI243" s="62"/>
      <c r="BJ243" s="66"/>
      <c r="BK243" s="66"/>
      <c r="BL243" s="66"/>
      <c r="BM243" s="66"/>
      <c r="BN243" s="66"/>
      <c r="BO243" s="66"/>
      <c r="BP243" s="66"/>
      <c r="BQ243" s="69"/>
      <c r="BR243" s="70"/>
      <c r="BS243" s="70"/>
      <c r="BT243" s="70"/>
      <c r="BU243" s="70"/>
      <c r="BV243" s="70"/>
      <c r="BW243" s="70"/>
      <c r="BX243" s="70"/>
      <c r="BY243" s="72"/>
      <c r="BZ243" s="72"/>
      <c r="CA243" s="72"/>
      <c r="CB243" s="72"/>
      <c r="CC243" s="72"/>
      <c r="CD243" s="72"/>
      <c r="CE243" s="76"/>
      <c r="CF243" s="77"/>
      <c r="CG243" s="77"/>
      <c r="CH243" s="77"/>
      <c r="CI243" s="77"/>
      <c r="CJ243" s="77"/>
      <c r="CK243" s="77"/>
      <c r="CL243" s="80" t="s">
        <v>1725</v>
      </c>
      <c r="CM243" s="82" t="s">
        <v>1735</v>
      </c>
      <c r="CN243" s="82"/>
      <c r="CO243" s="82" t="s">
        <v>1739</v>
      </c>
      <c r="CP243" s="82"/>
      <c r="CQ243" s="84"/>
      <c r="CR243" s="85"/>
      <c r="CS243" s="85"/>
      <c r="CT243" s="85"/>
      <c r="CU243" s="85"/>
      <c r="CV243" s="85"/>
    </row>
    <row r="244" spans="1:100" ht="81" x14ac:dyDescent="0.15">
      <c r="A244" s="7" t="s">
        <v>712</v>
      </c>
      <c r="B244" s="7">
        <v>2</v>
      </c>
      <c r="C244" s="7" t="str">
        <f>_xlfn.XLOOKUP(A244,業務名一覧!G:G,業務名一覧!D:D)</f>
        <v>自家用電気工作物保安管理業務委託</v>
      </c>
      <c r="D244" s="10" t="s">
        <v>977</v>
      </c>
      <c r="E244" s="11">
        <v>45748</v>
      </c>
      <c r="F244" s="13">
        <v>46112</v>
      </c>
      <c r="G244" s="24" t="s">
        <v>1067</v>
      </c>
      <c r="H244" s="16">
        <v>6600</v>
      </c>
      <c r="I244" s="16">
        <v>700</v>
      </c>
      <c r="J244" s="17" t="s">
        <v>1081</v>
      </c>
      <c r="K244" s="18" t="s">
        <v>1081</v>
      </c>
      <c r="L244" s="19" t="s">
        <v>1091</v>
      </c>
      <c r="M244" s="19" t="s">
        <v>1092</v>
      </c>
      <c r="N244" s="15" t="s">
        <v>1083</v>
      </c>
      <c r="O244" s="21"/>
      <c r="P244" s="27"/>
      <c r="Q244" s="27"/>
      <c r="R244" s="27"/>
      <c r="S244" s="27"/>
      <c r="T244" s="27"/>
      <c r="U244" s="30"/>
      <c r="V244" s="30"/>
      <c r="W244" s="30"/>
      <c r="X244" s="30"/>
      <c r="Y244" s="30"/>
      <c r="Z244" s="30"/>
      <c r="AA244" s="30"/>
      <c r="AB244" s="30"/>
      <c r="AC244" s="37"/>
      <c r="AD244" s="38"/>
      <c r="AE244" s="38"/>
      <c r="AF244" s="38"/>
      <c r="AG244" s="38"/>
      <c r="AH244" s="38"/>
      <c r="AI244" s="38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61"/>
      <c r="BE244" s="62"/>
      <c r="BF244" s="62"/>
      <c r="BG244" s="62"/>
      <c r="BH244" s="62"/>
      <c r="BI244" s="62"/>
      <c r="BJ244" s="66"/>
      <c r="BK244" s="66"/>
      <c r="BL244" s="66"/>
      <c r="BM244" s="66"/>
      <c r="BN244" s="66"/>
      <c r="BO244" s="66"/>
      <c r="BP244" s="66"/>
      <c r="BQ244" s="69"/>
      <c r="BR244" s="70"/>
      <c r="BS244" s="70"/>
      <c r="BT244" s="70"/>
      <c r="BU244" s="70"/>
      <c r="BV244" s="70"/>
      <c r="BW244" s="70"/>
      <c r="BX244" s="70"/>
      <c r="BY244" s="72"/>
      <c r="BZ244" s="72"/>
      <c r="CA244" s="72"/>
      <c r="CB244" s="72"/>
      <c r="CC244" s="72"/>
      <c r="CD244" s="72"/>
      <c r="CE244" s="76"/>
      <c r="CF244" s="77"/>
      <c r="CG244" s="77"/>
      <c r="CH244" s="77"/>
      <c r="CI244" s="77"/>
      <c r="CJ244" s="77"/>
      <c r="CK244" s="77"/>
      <c r="CL244" s="80"/>
      <c r="CM244" s="81"/>
      <c r="CN244" s="81"/>
      <c r="CO244" s="81"/>
      <c r="CP244" s="81"/>
      <c r="CQ244" s="84"/>
      <c r="CR244" s="85"/>
      <c r="CS244" s="85"/>
      <c r="CT244" s="85"/>
      <c r="CU244" s="85"/>
      <c r="CV244" s="85"/>
    </row>
    <row r="245" spans="1:100" ht="67.5" x14ac:dyDescent="0.15">
      <c r="A245" s="7" t="s">
        <v>713</v>
      </c>
      <c r="B245" s="7">
        <v>1</v>
      </c>
      <c r="C245" s="7" t="str">
        <f>_xlfn.XLOOKUP(A245,業務名一覧!G:G,業務名一覧!D:D)</f>
        <v>浄化槽保守点検業務委託</v>
      </c>
      <c r="D245" s="10" t="s">
        <v>1031</v>
      </c>
      <c r="E245" s="11">
        <v>45761</v>
      </c>
      <c r="F245" s="13">
        <v>46112</v>
      </c>
      <c r="G245" s="24"/>
      <c r="H245" s="25"/>
      <c r="I245" s="25"/>
      <c r="J245" s="25"/>
      <c r="K245" s="25"/>
      <c r="L245" s="25"/>
      <c r="M245" s="25"/>
      <c r="N245" s="25"/>
      <c r="O245" s="25"/>
      <c r="P245" s="27"/>
      <c r="Q245" s="27"/>
      <c r="R245" s="27"/>
      <c r="S245" s="27"/>
      <c r="T245" s="27"/>
      <c r="U245" s="30"/>
      <c r="V245" s="30"/>
      <c r="W245" s="30"/>
      <c r="X245" s="30"/>
      <c r="Y245" s="30"/>
      <c r="Z245" s="30"/>
      <c r="AA245" s="30"/>
      <c r="AB245" s="30"/>
      <c r="AC245" s="37" t="s">
        <v>1095</v>
      </c>
      <c r="AD245" s="39" t="s">
        <v>1175</v>
      </c>
      <c r="AE245" s="40" t="s">
        <v>1176</v>
      </c>
      <c r="AF245" s="41" t="s">
        <v>1197</v>
      </c>
      <c r="AG245" s="39" t="s">
        <v>1177</v>
      </c>
      <c r="AH245" s="38" t="s">
        <v>1178</v>
      </c>
      <c r="AI245" s="38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61"/>
      <c r="BE245" s="62"/>
      <c r="BF245" s="62"/>
      <c r="BG245" s="62"/>
      <c r="BH245" s="62"/>
      <c r="BI245" s="62"/>
      <c r="BJ245" s="66"/>
      <c r="BK245" s="66"/>
      <c r="BL245" s="66"/>
      <c r="BM245" s="66"/>
      <c r="BN245" s="66"/>
      <c r="BO245" s="66"/>
      <c r="BP245" s="66"/>
      <c r="BQ245" s="69"/>
      <c r="BR245" s="70"/>
      <c r="BS245" s="70"/>
      <c r="BT245" s="70"/>
      <c r="BU245" s="70"/>
      <c r="BV245" s="70"/>
      <c r="BW245" s="70"/>
      <c r="BX245" s="70"/>
      <c r="BY245" s="72"/>
      <c r="BZ245" s="72"/>
      <c r="CA245" s="72"/>
      <c r="CB245" s="72"/>
      <c r="CC245" s="72"/>
      <c r="CD245" s="72"/>
      <c r="CE245" s="76"/>
      <c r="CF245" s="77"/>
      <c r="CG245" s="77"/>
      <c r="CH245" s="77"/>
      <c r="CI245" s="77"/>
      <c r="CJ245" s="77"/>
      <c r="CK245" s="77"/>
      <c r="CL245" s="80"/>
      <c r="CM245" s="81"/>
      <c r="CN245" s="81"/>
      <c r="CO245" s="81"/>
      <c r="CP245" s="81"/>
      <c r="CQ245" s="84"/>
      <c r="CR245" s="85"/>
      <c r="CS245" s="85"/>
      <c r="CT245" s="85"/>
      <c r="CU245" s="85"/>
      <c r="CV245" s="85"/>
    </row>
    <row r="246" spans="1:100" ht="40.5" x14ac:dyDescent="0.15">
      <c r="A246" s="7" t="s">
        <v>714</v>
      </c>
      <c r="B246" s="7">
        <v>2</v>
      </c>
      <c r="C246" s="7" t="str">
        <f>_xlfn.XLOOKUP(A246,業務名一覧!G:G,業務名一覧!D:D)</f>
        <v>機械設備保守管理業務委託</v>
      </c>
      <c r="D246" s="10" t="s">
        <v>1031</v>
      </c>
      <c r="E246" s="11">
        <v>45748</v>
      </c>
      <c r="F246" s="13">
        <v>46112</v>
      </c>
      <c r="G246" s="24"/>
      <c r="H246" s="25"/>
      <c r="I246" s="25"/>
      <c r="J246" s="25"/>
      <c r="K246" s="25"/>
      <c r="L246" s="25"/>
      <c r="M246" s="25"/>
      <c r="N246" s="25"/>
      <c r="O246" s="25"/>
      <c r="P246" s="27"/>
      <c r="Q246" s="27"/>
      <c r="R246" s="27"/>
      <c r="S246" s="27"/>
      <c r="T246" s="27"/>
      <c r="U246" s="30"/>
      <c r="V246" s="30"/>
      <c r="W246" s="30"/>
      <c r="X246" s="30"/>
      <c r="Y246" s="30"/>
      <c r="Z246" s="30"/>
      <c r="AA246" s="30"/>
      <c r="AB246" s="30"/>
      <c r="AC246" s="37"/>
      <c r="AD246" s="38"/>
      <c r="AE246" s="38"/>
      <c r="AF246" s="38"/>
      <c r="AG246" s="38"/>
      <c r="AH246" s="38"/>
      <c r="AI246" s="38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61"/>
      <c r="BE246" s="62"/>
      <c r="BF246" s="62"/>
      <c r="BG246" s="62"/>
      <c r="BH246" s="62"/>
      <c r="BI246" s="62"/>
      <c r="BJ246" s="66"/>
      <c r="BK246" s="66"/>
      <c r="BL246" s="66"/>
      <c r="BM246" s="66"/>
      <c r="BN246" s="66"/>
      <c r="BO246" s="66"/>
      <c r="BP246" s="66"/>
      <c r="BQ246" s="69"/>
      <c r="BR246" s="70"/>
      <c r="BS246" s="70"/>
      <c r="BT246" s="70"/>
      <c r="BU246" s="70"/>
      <c r="BV246" s="70"/>
      <c r="BW246" s="70"/>
      <c r="BX246" s="70"/>
      <c r="BY246" s="72"/>
      <c r="BZ246" s="72"/>
      <c r="CA246" s="72"/>
      <c r="CB246" s="72"/>
      <c r="CC246" s="72"/>
      <c r="CD246" s="72"/>
      <c r="CE246" s="76"/>
      <c r="CF246" s="77"/>
      <c r="CG246" s="77"/>
      <c r="CH246" s="77"/>
      <c r="CI246" s="77"/>
      <c r="CJ246" s="77"/>
      <c r="CK246" s="77"/>
      <c r="CL246" s="80"/>
      <c r="CM246" s="82"/>
      <c r="CN246" s="82"/>
      <c r="CO246" s="82"/>
      <c r="CP246" s="82"/>
      <c r="CQ246" s="84" t="s">
        <v>1725</v>
      </c>
      <c r="CR246" s="86" t="s">
        <v>1904</v>
      </c>
      <c r="CS246" s="87" t="s">
        <v>1905</v>
      </c>
      <c r="CT246" s="86" t="s">
        <v>1906</v>
      </c>
      <c r="CU246" s="86" t="s">
        <v>1907</v>
      </c>
      <c r="CV246" s="86"/>
    </row>
    <row r="247" spans="1:100" ht="40.5" x14ac:dyDescent="0.15">
      <c r="A247" s="7" t="s">
        <v>715</v>
      </c>
      <c r="B247" s="7">
        <v>1</v>
      </c>
      <c r="C247" s="7" t="str">
        <f>_xlfn.XLOOKUP(A247,業務名一覧!G:G,業務名一覧!D:D)</f>
        <v>舞台照明設備保守管理業務委託</v>
      </c>
      <c r="D247" s="10" t="s">
        <v>1031</v>
      </c>
      <c r="E247" s="11">
        <v>45748</v>
      </c>
      <c r="F247" s="13">
        <v>46112</v>
      </c>
      <c r="G247" s="24"/>
      <c r="H247" s="25"/>
      <c r="I247" s="25"/>
      <c r="J247" s="25"/>
      <c r="K247" s="25"/>
      <c r="L247" s="25"/>
      <c r="M247" s="25"/>
      <c r="N247" s="25"/>
      <c r="O247" s="25"/>
      <c r="P247" s="27"/>
      <c r="Q247" s="27"/>
      <c r="R247" s="27"/>
      <c r="S247" s="27"/>
      <c r="T247" s="27"/>
      <c r="U247" s="30"/>
      <c r="V247" s="30"/>
      <c r="W247" s="30"/>
      <c r="X247" s="30"/>
      <c r="Y247" s="30"/>
      <c r="Z247" s="30"/>
      <c r="AA247" s="30"/>
      <c r="AB247" s="30"/>
      <c r="AC247" s="37"/>
      <c r="AD247" s="38"/>
      <c r="AE247" s="38"/>
      <c r="AF247" s="38"/>
      <c r="AG247" s="38"/>
      <c r="AH247" s="38"/>
      <c r="AI247" s="38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61"/>
      <c r="BE247" s="62"/>
      <c r="BF247" s="62"/>
      <c r="BG247" s="62"/>
      <c r="BH247" s="62"/>
      <c r="BI247" s="62"/>
      <c r="BJ247" s="66"/>
      <c r="BK247" s="66"/>
      <c r="BL247" s="66"/>
      <c r="BM247" s="66"/>
      <c r="BN247" s="66"/>
      <c r="BO247" s="66"/>
      <c r="BP247" s="66"/>
      <c r="BQ247" s="69"/>
      <c r="BR247" s="70"/>
      <c r="BS247" s="70"/>
      <c r="BT247" s="70"/>
      <c r="BU247" s="70"/>
      <c r="BV247" s="70"/>
      <c r="BW247" s="70"/>
      <c r="BX247" s="70"/>
      <c r="BY247" s="72"/>
      <c r="BZ247" s="72"/>
      <c r="CA247" s="72"/>
      <c r="CB247" s="72"/>
      <c r="CC247" s="72"/>
      <c r="CD247" s="72"/>
      <c r="CE247" s="76"/>
      <c r="CF247" s="77"/>
      <c r="CG247" s="77"/>
      <c r="CH247" s="77"/>
      <c r="CI247" s="77"/>
      <c r="CJ247" s="77"/>
      <c r="CK247" s="77"/>
      <c r="CL247" s="80"/>
      <c r="CM247" s="81"/>
      <c r="CN247" s="81"/>
      <c r="CO247" s="81"/>
      <c r="CP247" s="81"/>
      <c r="CQ247" s="84" t="s">
        <v>1725</v>
      </c>
      <c r="CR247" s="87" t="s">
        <v>1908</v>
      </c>
      <c r="CS247" s="86" t="s">
        <v>1909</v>
      </c>
      <c r="CT247" s="86" t="s">
        <v>1910</v>
      </c>
      <c r="CU247" s="86" t="s">
        <v>1911</v>
      </c>
      <c r="CV247" s="86"/>
    </row>
    <row r="248" spans="1:100" ht="27" x14ac:dyDescent="0.15">
      <c r="A248" s="7" t="s">
        <v>716</v>
      </c>
      <c r="B248" s="7">
        <v>1</v>
      </c>
      <c r="C248" s="7" t="str">
        <f>_xlfn.XLOOKUP(A248,業務名一覧!G:G,業務名一覧!D:D)</f>
        <v>舞台音響設備保守点検業務委託</v>
      </c>
      <c r="D248" s="10" t="s">
        <v>1031</v>
      </c>
      <c r="E248" s="11">
        <v>45748</v>
      </c>
      <c r="F248" s="13">
        <v>46112</v>
      </c>
      <c r="G248" s="24"/>
      <c r="H248" s="25"/>
      <c r="I248" s="25"/>
      <c r="J248" s="25"/>
      <c r="K248" s="25"/>
      <c r="L248" s="25"/>
      <c r="M248" s="25"/>
      <c r="N248" s="25"/>
      <c r="O248" s="25"/>
      <c r="P248" s="27"/>
      <c r="Q248" s="27"/>
      <c r="R248" s="27"/>
      <c r="S248" s="27"/>
      <c r="T248" s="27"/>
      <c r="U248" s="30"/>
      <c r="V248" s="30"/>
      <c r="W248" s="30"/>
      <c r="X248" s="30"/>
      <c r="Y248" s="30"/>
      <c r="Z248" s="30"/>
      <c r="AA248" s="30"/>
      <c r="AB248" s="30"/>
      <c r="AC248" s="37"/>
      <c r="AD248" s="38"/>
      <c r="AE248" s="38"/>
      <c r="AF248" s="38"/>
      <c r="AG248" s="38"/>
      <c r="AH248" s="38"/>
      <c r="AI248" s="38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61"/>
      <c r="BE248" s="62"/>
      <c r="BF248" s="62"/>
      <c r="BG248" s="62"/>
      <c r="BH248" s="62"/>
      <c r="BI248" s="62"/>
      <c r="BJ248" s="66"/>
      <c r="BK248" s="66"/>
      <c r="BL248" s="66"/>
      <c r="BM248" s="66"/>
      <c r="BN248" s="66"/>
      <c r="BO248" s="66"/>
      <c r="BP248" s="66"/>
      <c r="BQ248" s="69"/>
      <c r="BR248" s="70"/>
      <c r="BS248" s="70"/>
      <c r="BT248" s="70"/>
      <c r="BU248" s="70"/>
      <c r="BV248" s="70"/>
      <c r="BW248" s="70"/>
      <c r="BX248" s="70"/>
      <c r="BY248" s="72"/>
      <c r="BZ248" s="72"/>
      <c r="CA248" s="72"/>
      <c r="CB248" s="72"/>
      <c r="CC248" s="72"/>
      <c r="CD248" s="72"/>
      <c r="CE248" s="76"/>
      <c r="CF248" s="77"/>
      <c r="CG248" s="77"/>
      <c r="CH248" s="77"/>
      <c r="CI248" s="77"/>
      <c r="CJ248" s="77"/>
      <c r="CK248" s="77"/>
      <c r="CL248" s="80"/>
      <c r="CM248" s="81"/>
      <c r="CN248" s="81"/>
      <c r="CO248" s="81"/>
      <c r="CP248" s="81"/>
      <c r="CQ248" s="84" t="s">
        <v>1725</v>
      </c>
      <c r="CR248" s="87" t="s">
        <v>1912</v>
      </c>
      <c r="CS248" s="86" t="s">
        <v>1913</v>
      </c>
      <c r="CT248" s="86" t="s">
        <v>1910</v>
      </c>
      <c r="CU248" s="86" t="s">
        <v>1914</v>
      </c>
      <c r="CV248" s="86"/>
    </row>
    <row r="249" spans="1:100" ht="40.5" x14ac:dyDescent="0.15">
      <c r="A249" s="7" t="s">
        <v>717</v>
      </c>
      <c r="B249" s="7">
        <v>1</v>
      </c>
      <c r="C249" s="7" t="str">
        <f>_xlfn.XLOOKUP(A249,業務名一覧!G:G,業務名一覧!D:D)</f>
        <v>舞台吊物装置及び舞台保守管理業務委託</v>
      </c>
      <c r="D249" s="10" t="s">
        <v>1031</v>
      </c>
      <c r="E249" s="11">
        <v>45748</v>
      </c>
      <c r="F249" s="13">
        <v>46112</v>
      </c>
      <c r="G249" s="24"/>
      <c r="H249" s="25"/>
      <c r="I249" s="25"/>
      <c r="J249" s="25"/>
      <c r="K249" s="25"/>
      <c r="L249" s="25"/>
      <c r="M249" s="25"/>
      <c r="N249" s="25"/>
      <c r="O249" s="25"/>
      <c r="P249" s="27"/>
      <c r="Q249" s="27"/>
      <c r="R249" s="27"/>
      <c r="S249" s="27"/>
      <c r="T249" s="27"/>
      <c r="U249" s="30"/>
      <c r="V249" s="30"/>
      <c r="W249" s="30"/>
      <c r="X249" s="30"/>
      <c r="Y249" s="30"/>
      <c r="Z249" s="30"/>
      <c r="AA249" s="30"/>
      <c r="AB249" s="30"/>
      <c r="AC249" s="37"/>
      <c r="AD249" s="38"/>
      <c r="AE249" s="38"/>
      <c r="AF249" s="38"/>
      <c r="AG249" s="38"/>
      <c r="AH249" s="38"/>
      <c r="AI249" s="38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61"/>
      <c r="BE249" s="62"/>
      <c r="BF249" s="62"/>
      <c r="BG249" s="62"/>
      <c r="BH249" s="62"/>
      <c r="BI249" s="62"/>
      <c r="BJ249" s="66"/>
      <c r="BK249" s="66"/>
      <c r="BL249" s="66"/>
      <c r="BM249" s="66"/>
      <c r="BN249" s="66"/>
      <c r="BO249" s="66"/>
      <c r="BP249" s="66"/>
      <c r="BQ249" s="69"/>
      <c r="BR249" s="70"/>
      <c r="BS249" s="70"/>
      <c r="BT249" s="70"/>
      <c r="BU249" s="70"/>
      <c r="BV249" s="70"/>
      <c r="BW249" s="70"/>
      <c r="BX249" s="70"/>
      <c r="BY249" s="72"/>
      <c r="BZ249" s="72"/>
      <c r="CA249" s="72"/>
      <c r="CB249" s="72"/>
      <c r="CC249" s="72"/>
      <c r="CD249" s="72"/>
      <c r="CE249" s="76"/>
      <c r="CF249" s="77"/>
      <c r="CG249" s="77"/>
      <c r="CH249" s="77"/>
      <c r="CI249" s="77"/>
      <c r="CJ249" s="77"/>
      <c r="CK249" s="77"/>
      <c r="CL249" s="80"/>
      <c r="CM249" s="81"/>
      <c r="CN249" s="81"/>
      <c r="CO249" s="81"/>
      <c r="CP249" s="81"/>
      <c r="CQ249" s="84" t="s">
        <v>1725</v>
      </c>
      <c r="CR249" s="87" t="s">
        <v>1915</v>
      </c>
      <c r="CS249" s="87" t="s">
        <v>1916</v>
      </c>
      <c r="CT249" s="87" t="s">
        <v>1917</v>
      </c>
      <c r="CU249" s="86" t="s">
        <v>1918</v>
      </c>
      <c r="CV249" s="86"/>
    </row>
    <row r="250" spans="1:100" x14ac:dyDescent="0.15">
      <c r="A250" s="7" t="s">
        <v>718</v>
      </c>
      <c r="B250" s="7">
        <v>2</v>
      </c>
      <c r="C250" s="7" t="str">
        <f>_xlfn.XLOOKUP(A250,業務名一覧!G:G,業務名一覧!D:D)</f>
        <v>エレベーター保守管理業務委託</v>
      </c>
      <c r="D250" s="10" t="s">
        <v>1031</v>
      </c>
      <c r="E250" s="11">
        <v>45748</v>
      </c>
      <c r="F250" s="13">
        <v>46477</v>
      </c>
      <c r="G250" s="24"/>
      <c r="H250" s="25"/>
      <c r="I250" s="25"/>
      <c r="J250" s="25"/>
      <c r="K250" s="25"/>
      <c r="L250" s="25"/>
      <c r="M250" s="25"/>
      <c r="N250" s="25"/>
      <c r="O250" s="25"/>
      <c r="P250" s="27"/>
      <c r="Q250" s="27"/>
      <c r="R250" s="27"/>
      <c r="S250" s="27"/>
      <c r="T250" s="27"/>
      <c r="U250" s="30"/>
      <c r="V250" s="30"/>
      <c r="W250" s="30"/>
      <c r="X250" s="30"/>
      <c r="Y250" s="30"/>
      <c r="Z250" s="30"/>
      <c r="AA250" s="30"/>
      <c r="AB250" s="30"/>
      <c r="AC250" s="37"/>
      <c r="AD250" s="38"/>
      <c r="AE250" s="38"/>
      <c r="AF250" s="38"/>
      <c r="AG250" s="38"/>
      <c r="AH250" s="38"/>
      <c r="AI250" s="38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56" t="s">
        <v>1234</v>
      </c>
      <c r="AU250" s="57" t="s">
        <v>1245</v>
      </c>
      <c r="AV250" s="57" t="s">
        <v>1252</v>
      </c>
      <c r="AW250" s="57" t="s">
        <v>1277</v>
      </c>
      <c r="AX250" s="57" t="s">
        <v>1250</v>
      </c>
      <c r="AY250" s="57" t="s">
        <v>1198</v>
      </c>
      <c r="AZ250" s="57"/>
      <c r="BA250" s="59" t="s">
        <v>1251</v>
      </c>
      <c r="BB250" s="60" t="s">
        <v>1254</v>
      </c>
      <c r="BC250" s="57"/>
      <c r="BD250" s="61"/>
      <c r="BE250" s="62"/>
      <c r="BF250" s="62"/>
      <c r="BG250" s="62"/>
      <c r="BH250" s="62"/>
      <c r="BI250" s="62"/>
      <c r="BJ250" s="66"/>
      <c r="BK250" s="66"/>
      <c r="BL250" s="66"/>
      <c r="BM250" s="66"/>
      <c r="BN250" s="66"/>
      <c r="BO250" s="66"/>
      <c r="BP250" s="66"/>
      <c r="BQ250" s="69"/>
      <c r="BR250" s="70"/>
      <c r="BS250" s="70"/>
      <c r="BT250" s="70"/>
      <c r="BU250" s="70"/>
      <c r="BV250" s="70"/>
      <c r="BW250" s="70"/>
      <c r="BX250" s="70"/>
      <c r="BY250" s="72"/>
      <c r="BZ250" s="72"/>
      <c r="CA250" s="72"/>
      <c r="CB250" s="72"/>
      <c r="CC250" s="72"/>
      <c r="CD250" s="72"/>
      <c r="CE250" s="76"/>
      <c r="CF250" s="77"/>
      <c r="CG250" s="77"/>
      <c r="CH250" s="77"/>
      <c r="CI250" s="77"/>
      <c r="CJ250" s="77"/>
      <c r="CK250" s="77"/>
      <c r="CL250" s="80"/>
      <c r="CM250" s="81"/>
      <c r="CN250" s="81"/>
      <c r="CO250" s="81"/>
      <c r="CP250" s="81"/>
      <c r="CQ250" s="84"/>
      <c r="CR250" s="85"/>
      <c r="CS250" s="85"/>
      <c r="CT250" s="85"/>
      <c r="CU250" s="85"/>
      <c r="CV250" s="85"/>
    </row>
    <row r="251" spans="1:100" ht="27" x14ac:dyDescent="0.15">
      <c r="A251" s="7" t="s">
        <v>719</v>
      </c>
      <c r="B251" s="7">
        <v>1</v>
      </c>
      <c r="C251" s="7" t="str">
        <f>_xlfn.XLOOKUP(A251,業務名一覧!G:G,業務名一覧!D:D)</f>
        <v>オイルタンク点検業務委託</v>
      </c>
      <c r="D251" s="10" t="s">
        <v>1031</v>
      </c>
      <c r="E251" s="11">
        <v>45966</v>
      </c>
      <c r="F251" s="13">
        <v>46112</v>
      </c>
      <c r="G251" s="24"/>
      <c r="H251" s="25"/>
      <c r="I251" s="25"/>
      <c r="J251" s="25"/>
      <c r="K251" s="25"/>
      <c r="L251" s="25"/>
      <c r="M251" s="25"/>
      <c r="N251" s="25"/>
      <c r="O251" s="25"/>
      <c r="P251" s="27"/>
      <c r="Q251" s="27"/>
      <c r="R251" s="27"/>
      <c r="S251" s="27"/>
      <c r="T251" s="27"/>
      <c r="U251" s="30"/>
      <c r="V251" s="30"/>
      <c r="W251" s="30"/>
      <c r="X251" s="30"/>
      <c r="Y251" s="30"/>
      <c r="Z251" s="30"/>
      <c r="AA251" s="30"/>
      <c r="AB251" s="30"/>
      <c r="AC251" s="37"/>
      <c r="AD251" s="38"/>
      <c r="AE251" s="38"/>
      <c r="AF251" s="38"/>
      <c r="AG251" s="38"/>
      <c r="AH251" s="38"/>
      <c r="AI251" s="38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61"/>
      <c r="BE251" s="62"/>
      <c r="BF251" s="62"/>
      <c r="BG251" s="62"/>
      <c r="BH251" s="62"/>
      <c r="BI251" s="62"/>
      <c r="BJ251" s="66"/>
      <c r="BK251" s="66"/>
      <c r="BL251" s="66"/>
      <c r="BM251" s="66"/>
      <c r="BN251" s="66"/>
      <c r="BO251" s="66"/>
      <c r="BP251" s="66"/>
      <c r="BQ251" s="69"/>
      <c r="BR251" s="70"/>
      <c r="BS251" s="70"/>
      <c r="BT251" s="70"/>
      <c r="BU251" s="70"/>
      <c r="BV251" s="70"/>
      <c r="BW251" s="70"/>
      <c r="BX251" s="70"/>
      <c r="BY251" s="72"/>
      <c r="BZ251" s="72"/>
      <c r="CA251" s="72"/>
      <c r="CB251" s="72"/>
      <c r="CC251" s="72"/>
      <c r="CD251" s="72"/>
      <c r="CE251" s="76"/>
      <c r="CF251" s="77"/>
      <c r="CG251" s="77"/>
      <c r="CH251" s="77"/>
      <c r="CI251" s="77"/>
      <c r="CJ251" s="77"/>
      <c r="CK251" s="77"/>
      <c r="CL251" s="80"/>
      <c r="CM251" s="81"/>
      <c r="CN251" s="81"/>
      <c r="CO251" s="81"/>
      <c r="CP251" s="81"/>
      <c r="CQ251" s="84" t="s">
        <v>1725</v>
      </c>
      <c r="CR251" s="86" t="s">
        <v>1921</v>
      </c>
      <c r="CS251" s="87" t="s">
        <v>1919</v>
      </c>
      <c r="CT251" s="86" t="s">
        <v>1920</v>
      </c>
      <c r="CU251" s="86" t="s">
        <v>1922</v>
      </c>
      <c r="CV251" s="86"/>
    </row>
    <row r="252" spans="1:100" x14ac:dyDescent="0.15">
      <c r="A252" s="7" t="s">
        <v>720</v>
      </c>
      <c r="B252" s="7">
        <v>1</v>
      </c>
      <c r="C252" s="7" t="str">
        <f>_xlfn.XLOOKUP(A252,業務名一覧!G:G,業務名一覧!D:D)</f>
        <v>排煙装置点検業務委託</v>
      </c>
      <c r="D252" s="10" t="s">
        <v>1031</v>
      </c>
      <c r="E252" s="11">
        <v>45966</v>
      </c>
      <c r="F252" s="13">
        <v>46052</v>
      </c>
      <c r="G252" s="24"/>
      <c r="H252" s="25"/>
      <c r="I252" s="25"/>
      <c r="J252" s="25"/>
      <c r="K252" s="25"/>
      <c r="L252" s="25"/>
      <c r="M252" s="25"/>
      <c r="N252" s="25"/>
      <c r="O252" s="25"/>
      <c r="P252" s="27"/>
      <c r="Q252" s="27"/>
      <c r="R252" s="27"/>
      <c r="S252" s="27"/>
      <c r="T252" s="27"/>
      <c r="U252" s="30"/>
      <c r="V252" s="30"/>
      <c r="W252" s="30"/>
      <c r="X252" s="30"/>
      <c r="Y252" s="30"/>
      <c r="Z252" s="30"/>
      <c r="AA252" s="30"/>
      <c r="AB252" s="30"/>
      <c r="AC252" s="37"/>
      <c r="AD252" s="38"/>
      <c r="AE252" s="38"/>
      <c r="AF252" s="38"/>
      <c r="AG252" s="38"/>
      <c r="AH252" s="38"/>
      <c r="AI252" s="38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61"/>
      <c r="BE252" s="62"/>
      <c r="BF252" s="62"/>
      <c r="BG252" s="62"/>
      <c r="BH252" s="62"/>
      <c r="BI252" s="62"/>
      <c r="BJ252" s="66"/>
      <c r="BK252" s="66"/>
      <c r="BL252" s="66"/>
      <c r="BM252" s="66"/>
      <c r="BN252" s="66"/>
      <c r="BO252" s="66"/>
      <c r="BP252" s="66"/>
      <c r="BQ252" s="69"/>
      <c r="BR252" s="70"/>
      <c r="BS252" s="70"/>
      <c r="BT252" s="70"/>
      <c r="BU252" s="70"/>
      <c r="BV252" s="70"/>
      <c r="BW252" s="70"/>
      <c r="BX252" s="70"/>
      <c r="BY252" s="72"/>
      <c r="BZ252" s="72"/>
      <c r="CA252" s="72"/>
      <c r="CB252" s="72"/>
      <c r="CC252" s="72"/>
      <c r="CD252" s="72"/>
      <c r="CE252" s="76"/>
      <c r="CF252" s="77"/>
      <c r="CG252" s="77"/>
      <c r="CH252" s="77"/>
      <c r="CI252" s="77"/>
      <c r="CJ252" s="77"/>
      <c r="CK252" s="77"/>
      <c r="CL252" s="80"/>
      <c r="CM252" s="81"/>
      <c r="CN252" s="81"/>
      <c r="CO252" s="81"/>
      <c r="CP252" s="81"/>
      <c r="CQ252" s="84" t="s">
        <v>1725</v>
      </c>
      <c r="CR252" s="86" t="s">
        <v>1923</v>
      </c>
      <c r="CS252" s="86" t="s">
        <v>1924</v>
      </c>
      <c r="CT252" s="86" t="s">
        <v>1897</v>
      </c>
      <c r="CU252" s="86" t="s">
        <v>1925</v>
      </c>
      <c r="CV252" s="86"/>
    </row>
    <row r="253" spans="1:100" ht="121.5" x14ac:dyDescent="0.15">
      <c r="A253" s="7" t="s">
        <v>721</v>
      </c>
      <c r="B253" s="7">
        <v>1</v>
      </c>
      <c r="C253" s="7" t="str">
        <f>_xlfn.XLOOKUP(A253,業務名一覧!G:G,業務名一覧!D:D)</f>
        <v>建築物環境衛生管理業務委託</v>
      </c>
      <c r="D253" s="10" t="s">
        <v>1031</v>
      </c>
      <c r="E253" s="11">
        <v>45748</v>
      </c>
      <c r="F253" s="13">
        <v>46112</v>
      </c>
      <c r="G253" s="24"/>
      <c r="H253" s="25"/>
      <c r="I253" s="25"/>
      <c r="J253" s="25"/>
      <c r="K253" s="25"/>
      <c r="L253" s="25"/>
      <c r="M253" s="25"/>
      <c r="N253" s="25"/>
      <c r="O253" s="25"/>
      <c r="P253" s="27"/>
      <c r="Q253" s="27"/>
      <c r="R253" s="27"/>
      <c r="S253" s="27"/>
      <c r="T253" s="27"/>
      <c r="U253" s="30"/>
      <c r="V253" s="30"/>
      <c r="W253" s="30"/>
      <c r="X253" s="30"/>
      <c r="Y253" s="30"/>
      <c r="Z253" s="30"/>
      <c r="AA253" s="30"/>
      <c r="AB253" s="30"/>
      <c r="AC253" s="37"/>
      <c r="AD253" s="38"/>
      <c r="AE253" s="38"/>
      <c r="AF253" s="38"/>
      <c r="AG253" s="38"/>
      <c r="AH253" s="38"/>
      <c r="AI253" s="38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61"/>
      <c r="BE253" s="62"/>
      <c r="BF253" s="62"/>
      <c r="BG253" s="62"/>
      <c r="BH253" s="62"/>
      <c r="BI253" s="62"/>
      <c r="BJ253" s="66"/>
      <c r="BK253" s="66"/>
      <c r="BL253" s="66"/>
      <c r="BM253" s="66"/>
      <c r="BN253" s="66"/>
      <c r="BO253" s="66"/>
      <c r="BP253" s="66"/>
      <c r="BQ253" s="69"/>
      <c r="BR253" s="70"/>
      <c r="BS253" s="70"/>
      <c r="BT253" s="70"/>
      <c r="BU253" s="70"/>
      <c r="BV253" s="70"/>
      <c r="BW253" s="70"/>
      <c r="BX253" s="70"/>
      <c r="BY253" s="72"/>
      <c r="BZ253" s="72"/>
      <c r="CA253" s="72"/>
      <c r="CB253" s="72"/>
      <c r="CC253" s="72"/>
      <c r="CD253" s="72"/>
      <c r="CE253" s="76"/>
      <c r="CF253" s="77"/>
      <c r="CG253" s="77"/>
      <c r="CH253" s="77"/>
      <c r="CI253" s="77"/>
      <c r="CJ253" s="77"/>
      <c r="CK253" s="77"/>
      <c r="CL253" s="80"/>
      <c r="CM253" s="81"/>
      <c r="CN253" s="81"/>
      <c r="CO253" s="81"/>
      <c r="CP253" s="81"/>
      <c r="CQ253" s="84" t="s">
        <v>1725</v>
      </c>
      <c r="CR253" s="86"/>
      <c r="CS253" s="87" t="s">
        <v>1926</v>
      </c>
      <c r="CT253" s="87" t="s">
        <v>1927</v>
      </c>
      <c r="CU253" s="86" t="s">
        <v>1928</v>
      </c>
      <c r="CV253" s="86"/>
    </row>
    <row r="254" spans="1:100" x14ac:dyDescent="0.15">
      <c r="A254" s="7" t="s">
        <v>722</v>
      </c>
      <c r="B254" s="7">
        <v>1</v>
      </c>
      <c r="C254" s="7" t="str">
        <f>_xlfn.XLOOKUP(A254,業務名一覧!G:G,業務名一覧!D:D)</f>
        <v>屋外清掃業務委託</v>
      </c>
      <c r="D254" s="10" t="s">
        <v>1031</v>
      </c>
      <c r="E254" s="11">
        <v>45754</v>
      </c>
      <c r="F254" s="13">
        <v>46112</v>
      </c>
      <c r="G254" s="24"/>
      <c r="H254" s="25"/>
      <c r="I254" s="25"/>
      <c r="J254" s="25"/>
      <c r="K254" s="25"/>
      <c r="L254" s="25"/>
      <c r="M254" s="25"/>
      <c r="N254" s="25"/>
      <c r="O254" s="25"/>
      <c r="P254" s="27"/>
      <c r="Q254" s="27"/>
      <c r="R254" s="27"/>
      <c r="S254" s="27"/>
      <c r="T254" s="27"/>
      <c r="U254" s="30"/>
      <c r="V254" s="30"/>
      <c r="W254" s="30"/>
      <c r="X254" s="30"/>
      <c r="Y254" s="30"/>
      <c r="Z254" s="30"/>
      <c r="AA254" s="30"/>
      <c r="AB254" s="30"/>
      <c r="AC254" s="37"/>
      <c r="AD254" s="38"/>
      <c r="AE254" s="38"/>
      <c r="AF254" s="38"/>
      <c r="AG254" s="38"/>
      <c r="AH254" s="38"/>
      <c r="AI254" s="38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61" t="s">
        <v>1234</v>
      </c>
      <c r="BE254" s="64" t="s">
        <v>1343</v>
      </c>
      <c r="BF254" s="63"/>
      <c r="BG254" s="63" t="s">
        <v>1344</v>
      </c>
      <c r="BH254" s="63" t="s">
        <v>1345</v>
      </c>
      <c r="BI254" s="63"/>
      <c r="BJ254" s="66"/>
      <c r="BK254" s="66"/>
      <c r="BL254" s="66"/>
      <c r="BM254" s="66"/>
      <c r="BN254" s="66"/>
      <c r="BO254" s="66"/>
      <c r="BP254" s="66"/>
      <c r="BQ254" s="69"/>
      <c r="BR254" s="70"/>
      <c r="BS254" s="70"/>
      <c r="BT254" s="70"/>
      <c r="BU254" s="70"/>
      <c r="BV254" s="70"/>
      <c r="BW254" s="70"/>
      <c r="BX254" s="70"/>
      <c r="BY254" s="72"/>
      <c r="BZ254" s="72"/>
      <c r="CA254" s="72"/>
      <c r="CB254" s="72"/>
      <c r="CC254" s="72"/>
      <c r="CD254" s="72"/>
      <c r="CE254" s="76"/>
      <c r="CF254" s="77"/>
      <c r="CG254" s="77"/>
      <c r="CH254" s="77"/>
      <c r="CI254" s="77"/>
      <c r="CJ254" s="77"/>
      <c r="CK254" s="77"/>
      <c r="CL254" s="80"/>
      <c r="CM254" s="81"/>
      <c r="CN254" s="81"/>
      <c r="CO254" s="81"/>
      <c r="CP254" s="81"/>
      <c r="CQ254" s="84"/>
      <c r="CR254" s="85"/>
      <c r="CS254" s="85"/>
      <c r="CT254" s="85"/>
      <c r="CU254" s="85"/>
      <c r="CV254" s="85"/>
    </row>
    <row r="255" spans="1:100" ht="27" x14ac:dyDescent="0.15">
      <c r="A255" s="7" t="s">
        <v>723</v>
      </c>
      <c r="B255" s="7">
        <v>2</v>
      </c>
      <c r="C255" s="7" t="str">
        <f>_xlfn.XLOOKUP(A255,業務名一覧!G:G,業務名一覧!D:D)</f>
        <v>植木剪定・除草・片付け処分業務委託</v>
      </c>
      <c r="D255" s="10" t="s">
        <v>1031</v>
      </c>
      <c r="E255" s="11">
        <v>45796</v>
      </c>
      <c r="F255" s="13">
        <v>46100</v>
      </c>
      <c r="G255" s="24"/>
      <c r="H255" s="25"/>
      <c r="I255" s="25"/>
      <c r="J255" s="25"/>
      <c r="K255" s="25"/>
      <c r="L255" s="25"/>
      <c r="M255" s="25"/>
      <c r="N255" s="25"/>
      <c r="O255" s="25"/>
      <c r="P255" s="27"/>
      <c r="Q255" s="27"/>
      <c r="R255" s="27"/>
      <c r="S255" s="27"/>
      <c r="T255" s="27"/>
      <c r="U255" s="30"/>
      <c r="V255" s="30"/>
      <c r="W255" s="30"/>
      <c r="X255" s="30"/>
      <c r="Y255" s="30"/>
      <c r="Z255" s="30"/>
      <c r="AA255" s="30"/>
      <c r="AB255" s="30"/>
      <c r="AC255" s="37"/>
      <c r="AD255" s="38"/>
      <c r="AE255" s="38"/>
      <c r="AF255" s="38"/>
      <c r="AG255" s="38"/>
      <c r="AH255" s="38"/>
      <c r="AI255" s="38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61"/>
      <c r="BE255" s="62"/>
      <c r="BF255" s="62"/>
      <c r="BG255" s="62"/>
      <c r="BH255" s="62"/>
      <c r="BI255" s="62"/>
      <c r="BJ255" s="66"/>
      <c r="BK255" s="66"/>
      <c r="BL255" s="66"/>
      <c r="BM255" s="66"/>
      <c r="BN255" s="66"/>
      <c r="BO255" s="66"/>
      <c r="BP255" s="66"/>
      <c r="BQ255" s="69"/>
      <c r="BR255" s="70"/>
      <c r="BS255" s="70"/>
      <c r="BT255" s="70"/>
      <c r="BU255" s="70"/>
      <c r="BV255" s="70"/>
      <c r="BW255" s="70"/>
      <c r="BX255" s="70"/>
      <c r="BY255" s="75"/>
      <c r="BZ255" s="72"/>
      <c r="CA255" s="72"/>
      <c r="CB255" s="72"/>
      <c r="CC255" s="72"/>
      <c r="CD255" s="72"/>
      <c r="CE255" s="76" t="s">
        <v>1424</v>
      </c>
      <c r="CF255" s="79" t="s">
        <v>1663</v>
      </c>
      <c r="CG255" s="79" t="s">
        <v>1673</v>
      </c>
      <c r="CH255" s="78" t="s">
        <v>1664</v>
      </c>
      <c r="CI255" s="79" t="s">
        <v>1672</v>
      </c>
      <c r="CJ255" s="79" t="s">
        <v>1666</v>
      </c>
      <c r="CK255" s="79"/>
      <c r="CL255" s="80"/>
      <c r="CM255" s="81"/>
      <c r="CN255" s="81"/>
      <c r="CO255" s="81"/>
      <c r="CP255" s="81"/>
      <c r="CQ255" s="84"/>
      <c r="CR255" s="85"/>
      <c r="CS255" s="85"/>
      <c r="CT255" s="85"/>
      <c r="CU255" s="85"/>
      <c r="CV255" s="85"/>
    </row>
    <row r="256" spans="1:100" x14ac:dyDescent="0.15">
      <c r="A256" s="7" t="s">
        <v>724</v>
      </c>
      <c r="B256" s="7">
        <v>1</v>
      </c>
      <c r="C256" s="7" t="str">
        <f>_xlfn.XLOOKUP(A256,業務名一覧!G:G,業務名一覧!D:D)</f>
        <v>特定建築物・建築設備定期報告書作成業務委託</v>
      </c>
      <c r="D256" s="10" t="s">
        <v>1031</v>
      </c>
      <c r="E256" s="11">
        <v>45793</v>
      </c>
      <c r="F256" s="13">
        <v>45916</v>
      </c>
      <c r="G256" s="24"/>
      <c r="H256" s="25"/>
      <c r="I256" s="25"/>
      <c r="J256" s="25"/>
      <c r="K256" s="25"/>
      <c r="L256" s="25"/>
      <c r="M256" s="25"/>
      <c r="N256" s="25"/>
      <c r="O256" s="25"/>
      <c r="P256" s="27"/>
      <c r="Q256" s="27"/>
      <c r="R256" s="27"/>
      <c r="S256" s="27"/>
      <c r="T256" s="27"/>
      <c r="U256" s="30"/>
      <c r="V256" s="30"/>
      <c r="W256" s="30"/>
      <c r="X256" s="30"/>
      <c r="Y256" s="30"/>
      <c r="Z256" s="30"/>
      <c r="AA256" s="30"/>
      <c r="AB256" s="30"/>
      <c r="AC256" s="37"/>
      <c r="AD256" s="38"/>
      <c r="AE256" s="38"/>
      <c r="AF256" s="38"/>
      <c r="AG256" s="38"/>
      <c r="AH256" s="38"/>
      <c r="AI256" s="38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61"/>
      <c r="BE256" s="62"/>
      <c r="BF256" s="62"/>
      <c r="BG256" s="62"/>
      <c r="BH256" s="62"/>
      <c r="BI256" s="62"/>
      <c r="BJ256" s="66"/>
      <c r="BK256" s="66"/>
      <c r="BL256" s="66"/>
      <c r="BM256" s="66"/>
      <c r="BN256" s="66"/>
      <c r="BO256" s="66"/>
      <c r="BP256" s="66"/>
      <c r="BQ256" s="69" t="s">
        <v>1359</v>
      </c>
      <c r="BR256" s="71">
        <v>1</v>
      </c>
      <c r="BS256" s="71" t="s">
        <v>1394</v>
      </c>
      <c r="BT256" s="71">
        <v>3</v>
      </c>
      <c r="BU256" s="71" t="s">
        <v>1410</v>
      </c>
      <c r="BV256" s="71" t="s">
        <v>1411</v>
      </c>
      <c r="BW256" s="71" t="s">
        <v>1403</v>
      </c>
      <c r="BX256" s="71"/>
      <c r="BY256" s="72"/>
      <c r="BZ256" s="72"/>
      <c r="CA256" s="72"/>
      <c r="CB256" s="72"/>
      <c r="CC256" s="72"/>
      <c r="CD256" s="72"/>
      <c r="CE256" s="76"/>
      <c r="CF256" s="77"/>
      <c r="CG256" s="77"/>
      <c r="CH256" s="77"/>
      <c r="CI256" s="77"/>
      <c r="CJ256" s="77"/>
      <c r="CK256" s="77"/>
      <c r="CL256" s="80"/>
      <c r="CM256" s="81"/>
      <c r="CN256" s="81"/>
      <c r="CO256" s="81"/>
      <c r="CP256" s="81"/>
      <c r="CQ256" s="84"/>
      <c r="CR256" s="85"/>
      <c r="CS256" s="85"/>
      <c r="CT256" s="85"/>
      <c r="CU256" s="85"/>
      <c r="CV256" s="85"/>
    </row>
    <row r="257" spans="1:100" x14ac:dyDescent="0.15">
      <c r="A257" s="7" t="s">
        <v>725</v>
      </c>
      <c r="B257" s="7">
        <v>1</v>
      </c>
      <c r="C257" s="7" t="str">
        <f>_xlfn.XLOOKUP(A257,業務名一覧!G:G,業務名一覧!D:D)</f>
        <v>防火設備定期検査報告書作成業務委託</v>
      </c>
      <c r="D257" s="10" t="s">
        <v>1031</v>
      </c>
      <c r="E257" s="11">
        <v>45797</v>
      </c>
      <c r="F257" s="13">
        <v>46037</v>
      </c>
      <c r="G257" s="24"/>
      <c r="H257" s="25"/>
      <c r="I257" s="25"/>
      <c r="J257" s="25"/>
      <c r="K257" s="25"/>
      <c r="L257" s="25"/>
      <c r="M257" s="25"/>
      <c r="N257" s="25"/>
      <c r="O257" s="25"/>
      <c r="P257" s="27"/>
      <c r="Q257" s="27"/>
      <c r="R257" s="27"/>
      <c r="S257" s="27"/>
      <c r="T257" s="27"/>
      <c r="U257" s="30"/>
      <c r="V257" s="30"/>
      <c r="W257" s="30"/>
      <c r="X257" s="30"/>
      <c r="Y257" s="30"/>
      <c r="Z257" s="30"/>
      <c r="AA257" s="30"/>
      <c r="AB257" s="30"/>
      <c r="AC257" s="37"/>
      <c r="AD257" s="38"/>
      <c r="AE257" s="38"/>
      <c r="AF257" s="38"/>
      <c r="AG257" s="38"/>
      <c r="AH257" s="38"/>
      <c r="AI257" s="38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61"/>
      <c r="BE257" s="62"/>
      <c r="BF257" s="62"/>
      <c r="BG257" s="62"/>
      <c r="BH257" s="62"/>
      <c r="BI257" s="62"/>
      <c r="BJ257" s="66"/>
      <c r="BK257" s="66"/>
      <c r="BL257" s="66"/>
      <c r="BM257" s="66"/>
      <c r="BN257" s="66"/>
      <c r="BO257" s="66"/>
      <c r="BP257" s="66"/>
      <c r="BQ257" s="69"/>
      <c r="BR257" s="70"/>
      <c r="BS257" s="70"/>
      <c r="BT257" s="70"/>
      <c r="BU257" s="70"/>
      <c r="BV257" s="70"/>
      <c r="BW257" s="70"/>
      <c r="BX257" s="70"/>
      <c r="BY257" s="72" t="s">
        <v>1359</v>
      </c>
      <c r="BZ257" s="73" t="s">
        <v>1422</v>
      </c>
      <c r="CA257" s="73"/>
      <c r="CB257" s="73"/>
      <c r="CC257" s="73" t="s">
        <v>1403</v>
      </c>
      <c r="CD257" s="73"/>
      <c r="CE257" s="76"/>
      <c r="CF257" s="77"/>
      <c r="CG257" s="77"/>
      <c r="CH257" s="77"/>
      <c r="CI257" s="77"/>
      <c r="CJ257" s="77"/>
      <c r="CK257" s="77"/>
      <c r="CL257" s="80"/>
      <c r="CM257" s="81"/>
      <c r="CN257" s="81"/>
      <c r="CO257" s="81"/>
      <c r="CP257" s="81"/>
      <c r="CQ257" s="84"/>
      <c r="CR257" s="85"/>
      <c r="CS257" s="85"/>
      <c r="CT257" s="85"/>
      <c r="CU257" s="85"/>
      <c r="CV257" s="85"/>
    </row>
    <row r="258" spans="1:100" x14ac:dyDescent="0.15">
      <c r="A258" s="7" t="s">
        <v>898</v>
      </c>
      <c r="B258" s="7">
        <v>1</v>
      </c>
      <c r="C258" s="7" t="str">
        <f>_xlfn.XLOOKUP(A258,業務名一覧!G:G,業務名一覧!D:D)</f>
        <v>機械警備業務委託</v>
      </c>
      <c r="D258" s="10" t="s">
        <v>1032</v>
      </c>
      <c r="E258" s="11">
        <v>45383</v>
      </c>
      <c r="F258" s="13">
        <v>45747</v>
      </c>
      <c r="G258" s="24"/>
      <c r="H258" s="25"/>
      <c r="I258" s="25"/>
      <c r="J258" s="25"/>
      <c r="K258" s="25"/>
      <c r="L258" s="25"/>
      <c r="M258" s="25"/>
      <c r="N258" s="25"/>
      <c r="O258" s="25"/>
      <c r="P258" s="27"/>
      <c r="Q258" s="27"/>
      <c r="R258" s="27"/>
      <c r="S258" s="27"/>
      <c r="T258" s="27"/>
      <c r="U258" s="30"/>
      <c r="V258" s="30"/>
      <c r="W258" s="30"/>
      <c r="X258" s="30"/>
      <c r="Y258" s="30"/>
      <c r="Z258" s="30"/>
      <c r="AA258" s="30"/>
      <c r="AB258" s="30"/>
      <c r="AC258" s="37"/>
      <c r="AD258" s="38"/>
      <c r="AE258" s="38"/>
      <c r="AF258" s="38"/>
      <c r="AG258" s="38"/>
      <c r="AH258" s="38"/>
      <c r="AI258" s="38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  <c r="BD258" s="61"/>
      <c r="BE258" s="62"/>
      <c r="BF258" s="62"/>
      <c r="BG258" s="62"/>
      <c r="BH258" s="62"/>
      <c r="BI258" s="62"/>
      <c r="BJ258" s="66"/>
      <c r="BK258" s="66"/>
      <c r="BL258" s="66"/>
      <c r="BM258" s="66"/>
      <c r="BN258" s="66"/>
      <c r="BO258" s="66"/>
      <c r="BP258" s="66"/>
      <c r="BQ258" s="69"/>
      <c r="BR258" s="70"/>
      <c r="BS258" s="70"/>
      <c r="BT258" s="70"/>
      <c r="BU258" s="70"/>
      <c r="BV258" s="70"/>
      <c r="BW258" s="70"/>
      <c r="BX258" s="70"/>
      <c r="BY258" s="72"/>
      <c r="BZ258" s="72"/>
      <c r="CA258" s="72"/>
      <c r="CB258" s="72"/>
      <c r="CC258" s="72"/>
      <c r="CD258" s="72"/>
      <c r="CE258" s="76"/>
      <c r="CF258" s="77"/>
      <c r="CG258" s="77"/>
      <c r="CH258" s="77"/>
      <c r="CI258" s="77"/>
      <c r="CJ258" s="77"/>
      <c r="CK258" s="77"/>
      <c r="CL258" s="80" t="s">
        <v>1725</v>
      </c>
      <c r="CM258" s="82" t="s">
        <v>1735</v>
      </c>
      <c r="CN258" s="82"/>
      <c r="CO258" s="82" t="s">
        <v>1739</v>
      </c>
      <c r="CP258" s="82"/>
      <c r="CQ258" s="84"/>
      <c r="CR258" s="85"/>
      <c r="CS258" s="85"/>
      <c r="CT258" s="85"/>
      <c r="CU258" s="85"/>
      <c r="CV258" s="85"/>
    </row>
    <row r="259" spans="1:100" x14ac:dyDescent="0.15">
      <c r="A259" s="7" t="s">
        <v>899</v>
      </c>
      <c r="B259" s="7">
        <v>1</v>
      </c>
      <c r="C259" s="7" t="str">
        <f>_xlfn.XLOOKUP(A259,業務名一覧!G:G,業務名一覧!D:D)</f>
        <v>植木剪定業務委託</v>
      </c>
      <c r="D259" s="10" t="s">
        <v>1032</v>
      </c>
      <c r="E259" s="11">
        <v>45684</v>
      </c>
      <c r="F259" s="13">
        <v>45723</v>
      </c>
      <c r="G259" s="24"/>
      <c r="H259" s="25"/>
      <c r="I259" s="25"/>
      <c r="J259" s="25"/>
      <c r="K259" s="25"/>
      <c r="L259" s="25"/>
      <c r="M259" s="25"/>
      <c r="N259" s="25"/>
      <c r="O259" s="25"/>
      <c r="P259" s="27"/>
      <c r="Q259" s="27"/>
      <c r="R259" s="27"/>
      <c r="S259" s="27"/>
      <c r="T259" s="27"/>
      <c r="U259" s="30"/>
      <c r="V259" s="30"/>
      <c r="W259" s="30"/>
      <c r="X259" s="30"/>
      <c r="Y259" s="30"/>
      <c r="Z259" s="30"/>
      <c r="AA259" s="30"/>
      <c r="AB259" s="30"/>
      <c r="AC259" s="37"/>
      <c r="AD259" s="38"/>
      <c r="AE259" s="38"/>
      <c r="AF259" s="38"/>
      <c r="AG259" s="38"/>
      <c r="AH259" s="38"/>
      <c r="AI259" s="38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61"/>
      <c r="BE259" s="62"/>
      <c r="BF259" s="62"/>
      <c r="BG259" s="62"/>
      <c r="BH259" s="62"/>
      <c r="BI259" s="62"/>
      <c r="BJ259" s="66"/>
      <c r="BK259" s="66"/>
      <c r="BL259" s="66"/>
      <c r="BM259" s="66"/>
      <c r="BN259" s="66"/>
      <c r="BO259" s="66"/>
      <c r="BP259" s="66"/>
      <c r="BQ259" s="69"/>
      <c r="BR259" s="70"/>
      <c r="BS259" s="70"/>
      <c r="BT259" s="70"/>
      <c r="BU259" s="70"/>
      <c r="BV259" s="70"/>
      <c r="BW259" s="70"/>
      <c r="BX259" s="70"/>
      <c r="BY259" s="75"/>
      <c r="BZ259" s="72"/>
      <c r="CA259" s="72"/>
      <c r="CB259" s="72"/>
      <c r="CC259" s="72"/>
      <c r="CD259" s="72"/>
      <c r="CE259" s="76" t="s">
        <v>1424</v>
      </c>
      <c r="CF259" s="79" t="s">
        <v>1674</v>
      </c>
      <c r="CG259" s="79" t="s">
        <v>1675</v>
      </c>
      <c r="CH259" s="79" t="s">
        <v>1647</v>
      </c>
      <c r="CI259" s="79" t="s">
        <v>1676</v>
      </c>
      <c r="CJ259" s="79" t="s">
        <v>1654</v>
      </c>
      <c r="CK259" s="79" t="s">
        <v>1655</v>
      </c>
      <c r="CL259" s="80"/>
      <c r="CM259" s="81"/>
      <c r="CN259" s="81"/>
      <c r="CO259" s="81"/>
      <c r="CP259" s="81"/>
      <c r="CQ259" s="84"/>
      <c r="CR259" s="85"/>
      <c r="CS259" s="85"/>
      <c r="CT259" s="85"/>
      <c r="CU259" s="85"/>
      <c r="CV259" s="85"/>
    </row>
    <row r="260" spans="1:100" ht="40.5" x14ac:dyDescent="0.15">
      <c r="A260" s="7" t="s">
        <v>900</v>
      </c>
      <c r="B260" s="7">
        <v>1</v>
      </c>
      <c r="C260" s="7" t="str">
        <f>_xlfn.XLOOKUP(A260,業務名一覧!G:G,業務名一覧!D:D)</f>
        <v>清掃業務委託</v>
      </c>
      <c r="D260" s="10" t="s">
        <v>1033</v>
      </c>
      <c r="E260" s="11">
        <v>45748</v>
      </c>
      <c r="F260" s="13">
        <v>46112</v>
      </c>
      <c r="G260" s="24"/>
      <c r="H260" s="25"/>
      <c r="I260" s="25"/>
      <c r="J260" s="25"/>
      <c r="K260" s="25"/>
      <c r="L260" s="25"/>
      <c r="M260" s="25"/>
      <c r="N260" s="25"/>
      <c r="O260" s="25"/>
      <c r="P260" s="27"/>
      <c r="Q260" s="27"/>
      <c r="R260" s="27"/>
      <c r="S260" s="27"/>
      <c r="T260" s="27"/>
      <c r="U260" s="30"/>
      <c r="V260" s="30"/>
      <c r="W260" s="30"/>
      <c r="X260" s="30"/>
      <c r="Y260" s="30"/>
      <c r="Z260" s="30"/>
      <c r="AA260" s="30"/>
      <c r="AB260" s="30"/>
      <c r="AC260" s="37"/>
      <c r="AD260" s="38"/>
      <c r="AE260" s="38"/>
      <c r="AF260" s="38"/>
      <c r="AG260" s="38"/>
      <c r="AH260" s="38"/>
      <c r="AI260" s="38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  <c r="BD260" s="61" t="s">
        <v>1234</v>
      </c>
      <c r="BE260" s="64" t="s">
        <v>1346</v>
      </c>
      <c r="BF260" s="63"/>
      <c r="BG260" s="63"/>
      <c r="BH260" s="63" t="s">
        <v>1345</v>
      </c>
      <c r="BI260" s="63"/>
      <c r="BJ260" s="66"/>
      <c r="BK260" s="66"/>
      <c r="BL260" s="66"/>
      <c r="BM260" s="66"/>
      <c r="BN260" s="66"/>
      <c r="BO260" s="66"/>
      <c r="BP260" s="66"/>
      <c r="BQ260" s="69"/>
      <c r="BR260" s="70"/>
      <c r="BS260" s="70"/>
      <c r="BT260" s="70"/>
      <c r="BU260" s="70"/>
      <c r="BV260" s="70"/>
      <c r="BW260" s="70"/>
      <c r="BX260" s="70"/>
      <c r="BY260" s="72"/>
      <c r="BZ260" s="72"/>
      <c r="CA260" s="72"/>
      <c r="CB260" s="72"/>
      <c r="CC260" s="72"/>
      <c r="CD260" s="72"/>
      <c r="CE260" s="76"/>
      <c r="CF260" s="77"/>
      <c r="CG260" s="77"/>
      <c r="CH260" s="77"/>
      <c r="CI260" s="77"/>
      <c r="CJ260" s="77"/>
      <c r="CK260" s="77"/>
      <c r="CL260" s="80"/>
      <c r="CM260" s="81"/>
      <c r="CN260" s="81"/>
      <c r="CO260" s="81"/>
      <c r="CP260" s="81"/>
      <c r="CQ260" s="84"/>
      <c r="CR260" s="85"/>
      <c r="CS260" s="85"/>
      <c r="CT260" s="85"/>
      <c r="CU260" s="85"/>
      <c r="CV260" s="85"/>
    </row>
    <row r="261" spans="1:100" x14ac:dyDescent="0.15">
      <c r="A261" s="7" t="s">
        <v>901</v>
      </c>
      <c r="B261" s="7">
        <v>1</v>
      </c>
      <c r="C261" s="7" t="str">
        <f>_xlfn.XLOOKUP(A261,業務名一覧!G:G,業務名一覧!D:D)</f>
        <v>機械警備業務委託</v>
      </c>
      <c r="D261" s="10" t="s">
        <v>1034</v>
      </c>
      <c r="E261" s="11">
        <v>45748</v>
      </c>
      <c r="F261" s="13">
        <v>46112</v>
      </c>
      <c r="G261" s="24"/>
      <c r="H261" s="25"/>
      <c r="I261" s="25"/>
      <c r="J261" s="25"/>
      <c r="K261" s="25"/>
      <c r="L261" s="25"/>
      <c r="M261" s="25"/>
      <c r="N261" s="25"/>
      <c r="O261" s="25"/>
      <c r="P261" s="27"/>
      <c r="Q261" s="27"/>
      <c r="R261" s="27"/>
      <c r="S261" s="27"/>
      <c r="T261" s="27"/>
      <c r="U261" s="30"/>
      <c r="V261" s="30"/>
      <c r="W261" s="30"/>
      <c r="X261" s="30"/>
      <c r="Y261" s="30"/>
      <c r="Z261" s="30"/>
      <c r="AA261" s="30"/>
      <c r="AB261" s="30"/>
      <c r="AC261" s="37"/>
      <c r="AD261" s="38"/>
      <c r="AE261" s="38"/>
      <c r="AF261" s="38"/>
      <c r="AG261" s="38"/>
      <c r="AH261" s="38"/>
      <c r="AI261" s="38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61"/>
      <c r="BE261" s="62"/>
      <c r="BF261" s="62"/>
      <c r="BG261" s="62"/>
      <c r="BH261" s="62"/>
      <c r="BI261" s="62"/>
      <c r="BJ261" s="66"/>
      <c r="BK261" s="66"/>
      <c r="BL261" s="66"/>
      <c r="BM261" s="66"/>
      <c r="BN261" s="66"/>
      <c r="BO261" s="66"/>
      <c r="BP261" s="66"/>
      <c r="BQ261" s="69"/>
      <c r="BR261" s="70"/>
      <c r="BS261" s="70"/>
      <c r="BT261" s="70"/>
      <c r="BU261" s="70"/>
      <c r="BV261" s="70"/>
      <c r="BW261" s="70"/>
      <c r="BX261" s="70"/>
      <c r="BY261" s="72"/>
      <c r="BZ261" s="72"/>
      <c r="CA261" s="72"/>
      <c r="CB261" s="72"/>
      <c r="CC261" s="72"/>
      <c r="CD261" s="72"/>
      <c r="CE261" s="76"/>
      <c r="CF261" s="77"/>
      <c r="CG261" s="77"/>
      <c r="CH261" s="77"/>
      <c r="CI261" s="77"/>
      <c r="CJ261" s="77"/>
      <c r="CK261" s="77"/>
      <c r="CL261" s="80" t="s">
        <v>1725</v>
      </c>
      <c r="CM261" s="82" t="s">
        <v>1735</v>
      </c>
      <c r="CN261" s="82"/>
      <c r="CO261" s="82" t="s">
        <v>1739</v>
      </c>
      <c r="CP261" s="82"/>
      <c r="CQ261" s="84"/>
      <c r="CR261" s="85"/>
      <c r="CS261" s="85"/>
      <c r="CT261" s="85"/>
      <c r="CU261" s="85"/>
      <c r="CV261" s="85"/>
    </row>
    <row r="262" spans="1:100" ht="67.5" x14ac:dyDescent="0.15">
      <c r="A262" s="7" t="s">
        <v>902</v>
      </c>
      <c r="B262" s="7">
        <v>1</v>
      </c>
      <c r="C262" s="7" t="str">
        <f>_xlfn.XLOOKUP(A262,業務名一覧!G:G,業務名一覧!D:D)</f>
        <v>植木剪定業務委託</v>
      </c>
      <c r="D262" s="10" t="s">
        <v>1035</v>
      </c>
      <c r="E262" s="11">
        <v>45684</v>
      </c>
      <c r="F262" s="13">
        <v>45723</v>
      </c>
      <c r="G262" s="24"/>
      <c r="H262" s="25"/>
      <c r="I262" s="25"/>
      <c r="J262" s="25"/>
      <c r="K262" s="25"/>
      <c r="L262" s="25"/>
      <c r="M262" s="25"/>
      <c r="N262" s="25"/>
      <c r="O262" s="25"/>
      <c r="P262" s="27"/>
      <c r="Q262" s="27"/>
      <c r="R262" s="27"/>
      <c r="S262" s="27"/>
      <c r="T262" s="27"/>
      <c r="U262" s="30"/>
      <c r="V262" s="30"/>
      <c r="W262" s="30"/>
      <c r="X262" s="30"/>
      <c r="Y262" s="30"/>
      <c r="Z262" s="30"/>
      <c r="AA262" s="30"/>
      <c r="AB262" s="30"/>
      <c r="AC262" s="37"/>
      <c r="AD262" s="38"/>
      <c r="AE262" s="38"/>
      <c r="AF262" s="38"/>
      <c r="AG262" s="38"/>
      <c r="AH262" s="38"/>
      <c r="AI262" s="38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61"/>
      <c r="BE262" s="62"/>
      <c r="BF262" s="62"/>
      <c r="BG262" s="62"/>
      <c r="BH262" s="62"/>
      <c r="BI262" s="62"/>
      <c r="BJ262" s="66"/>
      <c r="BK262" s="66"/>
      <c r="BL262" s="66"/>
      <c r="BM262" s="66"/>
      <c r="BN262" s="66"/>
      <c r="BO262" s="66"/>
      <c r="BP262" s="66"/>
      <c r="BQ262" s="69"/>
      <c r="BR262" s="70"/>
      <c r="BS262" s="70"/>
      <c r="BT262" s="70"/>
      <c r="BU262" s="70"/>
      <c r="BV262" s="70"/>
      <c r="BW262" s="70"/>
      <c r="BX262" s="70"/>
      <c r="BY262" s="75"/>
      <c r="BZ262" s="72"/>
      <c r="CA262" s="72"/>
      <c r="CB262" s="72"/>
      <c r="CC262" s="72"/>
      <c r="CD262" s="72"/>
      <c r="CE262" s="76" t="s">
        <v>1424</v>
      </c>
      <c r="CF262" s="78" t="s">
        <v>1677</v>
      </c>
      <c r="CG262" s="78" t="s">
        <v>1678</v>
      </c>
      <c r="CH262" s="79" t="s">
        <v>1647</v>
      </c>
      <c r="CI262" s="79" t="s">
        <v>1679</v>
      </c>
      <c r="CJ262" s="79" t="s">
        <v>1680</v>
      </c>
      <c r="CK262" s="79" t="s">
        <v>1655</v>
      </c>
      <c r="CL262" s="80"/>
      <c r="CM262" s="81"/>
      <c r="CN262" s="81"/>
      <c r="CO262" s="81"/>
      <c r="CP262" s="81"/>
      <c r="CQ262" s="84"/>
      <c r="CR262" s="85"/>
      <c r="CS262" s="85"/>
      <c r="CT262" s="85"/>
      <c r="CU262" s="85"/>
      <c r="CV262" s="85"/>
    </row>
    <row r="263" spans="1:100" ht="40.5" x14ac:dyDescent="0.15">
      <c r="A263" s="7" t="s">
        <v>903</v>
      </c>
      <c r="B263" s="7">
        <v>1</v>
      </c>
      <c r="C263" s="7" t="str">
        <f>_xlfn.XLOOKUP(A263,業務名一覧!G:G,業務名一覧!D:D)</f>
        <v>清掃業務委託</v>
      </c>
      <c r="D263" s="10" t="s">
        <v>1035</v>
      </c>
      <c r="E263" s="11">
        <v>45748</v>
      </c>
      <c r="F263" s="13">
        <v>46112</v>
      </c>
      <c r="G263" s="24"/>
      <c r="H263" s="25"/>
      <c r="I263" s="25"/>
      <c r="J263" s="25"/>
      <c r="K263" s="25"/>
      <c r="L263" s="25"/>
      <c r="M263" s="25"/>
      <c r="N263" s="25"/>
      <c r="O263" s="25"/>
      <c r="P263" s="27"/>
      <c r="Q263" s="27"/>
      <c r="R263" s="27"/>
      <c r="S263" s="27"/>
      <c r="T263" s="27"/>
      <c r="U263" s="30"/>
      <c r="V263" s="30"/>
      <c r="W263" s="30"/>
      <c r="X263" s="30"/>
      <c r="Y263" s="30"/>
      <c r="Z263" s="30"/>
      <c r="AA263" s="30"/>
      <c r="AB263" s="30"/>
      <c r="AC263" s="37"/>
      <c r="AD263" s="38"/>
      <c r="AE263" s="38"/>
      <c r="AF263" s="38"/>
      <c r="AG263" s="38"/>
      <c r="AH263" s="38"/>
      <c r="AI263" s="38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61" t="s">
        <v>1234</v>
      </c>
      <c r="BE263" s="64" t="s">
        <v>1347</v>
      </c>
      <c r="BF263" s="63"/>
      <c r="BG263" s="63"/>
      <c r="BH263" s="63" t="s">
        <v>1345</v>
      </c>
      <c r="BI263" s="63"/>
      <c r="BJ263" s="66"/>
      <c r="BK263" s="66"/>
      <c r="BL263" s="66"/>
      <c r="BM263" s="66"/>
      <c r="BN263" s="66"/>
      <c r="BO263" s="66"/>
      <c r="BP263" s="66"/>
      <c r="BQ263" s="69"/>
      <c r="BR263" s="70"/>
      <c r="BS263" s="70"/>
      <c r="BT263" s="70"/>
      <c r="BU263" s="70"/>
      <c r="BV263" s="70"/>
      <c r="BW263" s="70"/>
      <c r="BX263" s="70"/>
      <c r="BY263" s="72"/>
      <c r="BZ263" s="72"/>
      <c r="CA263" s="72"/>
      <c r="CB263" s="72"/>
      <c r="CC263" s="72"/>
      <c r="CD263" s="72"/>
      <c r="CE263" s="76"/>
      <c r="CF263" s="77"/>
      <c r="CG263" s="77"/>
      <c r="CH263" s="77"/>
      <c r="CI263" s="77"/>
      <c r="CJ263" s="77"/>
      <c r="CK263" s="77"/>
      <c r="CL263" s="80"/>
      <c r="CM263" s="81"/>
      <c r="CN263" s="81"/>
      <c r="CO263" s="81"/>
      <c r="CP263" s="81"/>
      <c r="CQ263" s="84"/>
      <c r="CR263" s="85"/>
      <c r="CS263" s="85"/>
      <c r="CT263" s="85"/>
      <c r="CU263" s="85"/>
      <c r="CV263" s="85"/>
    </row>
    <row r="264" spans="1:100" x14ac:dyDescent="0.15">
      <c r="A264" s="7" t="s">
        <v>904</v>
      </c>
      <c r="B264" s="7">
        <v>1</v>
      </c>
      <c r="C264" s="7" t="str">
        <f>_xlfn.XLOOKUP(A264,業務名一覧!G:G,業務名一覧!D:D)</f>
        <v>機械警備業務委託</v>
      </c>
      <c r="D264" s="10" t="s">
        <v>1036</v>
      </c>
      <c r="E264" s="11">
        <v>45748</v>
      </c>
      <c r="F264" s="13">
        <v>46112</v>
      </c>
      <c r="G264" s="24"/>
      <c r="H264" s="25"/>
      <c r="I264" s="25"/>
      <c r="J264" s="25"/>
      <c r="K264" s="25"/>
      <c r="L264" s="25"/>
      <c r="M264" s="25"/>
      <c r="N264" s="25"/>
      <c r="O264" s="25"/>
      <c r="P264" s="27"/>
      <c r="Q264" s="27"/>
      <c r="R264" s="27"/>
      <c r="S264" s="27"/>
      <c r="T264" s="27"/>
      <c r="U264" s="30"/>
      <c r="V264" s="30"/>
      <c r="W264" s="30"/>
      <c r="X264" s="30"/>
      <c r="Y264" s="30"/>
      <c r="Z264" s="30"/>
      <c r="AA264" s="30"/>
      <c r="AB264" s="30"/>
      <c r="AC264" s="37"/>
      <c r="AD264" s="38"/>
      <c r="AE264" s="38"/>
      <c r="AF264" s="38"/>
      <c r="AG264" s="38"/>
      <c r="AH264" s="38"/>
      <c r="AI264" s="38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61"/>
      <c r="BE264" s="62"/>
      <c r="BF264" s="62"/>
      <c r="BG264" s="62"/>
      <c r="BH264" s="62"/>
      <c r="BI264" s="62"/>
      <c r="BJ264" s="66"/>
      <c r="BK264" s="66"/>
      <c r="BL264" s="66"/>
      <c r="BM264" s="66"/>
      <c r="BN264" s="66"/>
      <c r="BO264" s="66"/>
      <c r="BP264" s="66"/>
      <c r="BQ264" s="69"/>
      <c r="BR264" s="70"/>
      <c r="BS264" s="70"/>
      <c r="BT264" s="70"/>
      <c r="BU264" s="70"/>
      <c r="BV264" s="70"/>
      <c r="BW264" s="70"/>
      <c r="BX264" s="70"/>
      <c r="BY264" s="72"/>
      <c r="BZ264" s="72"/>
      <c r="CA264" s="72"/>
      <c r="CB264" s="72"/>
      <c r="CC264" s="72"/>
      <c r="CD264" s="72"/>
      <c r="CE264" s="76"/>
      <c r="CF264" s="77"/>
      <c r="CG264" s="77"/>
      <c r="CH264" s="77"/>
      <c r="CI264" s="77"/>
      <c r="CJ264" s="77"/>
      <c r="CK264" s="77"/>
      <c r="CL264" s="80" t="s">
        <v>1725</v>
      </c>
      <c r="CM264" s="82" t="s">
        <v>1735</v>
      </c>
      <c r="CN264" s="82"/>
      <c r="CO264" s="82" t="s">
        <v>1739</v>
      </c>
      <c r="CP264" s="82"/>
      <c r="CQ264" s="84"/>
      <c r="CR264" s="85"/>
      <c r="CS264" s="85"/>
      <c r="CT264" s="85"/>
      <c r="CU264" s="85"/>
      <c r="CV264" s="85"/>
    </row>
    <row r="265" spans="1:100" ht="40.5" x14ac:dyDescent="0.15">
      <c r="A265" s="7" t="s">
        <v>905</v>
      </c>
      <c r="B265" s="7">
        <v>1</v>
      </c>
      <c r="C265" s="7" t="str">
        <f>_xlfn.XLOOKUP(A265,業務名一覧!G:G,業務名一覧!D:D)</f>
        <v>除草業務委託</v>
      </c>
      <c r="D265" s="99" t="s">
        <v>1957</v>
      </c>
      <c r="E265" s="11">
        <v>45765</v>
      </c>
      <c r="F265" s="13">
        <v>46022</v>
      </c>
      <c r="G265" s="24"/>
      <c r="H265" s="25"/>
      <c r="I265" s="25"/>
      <c r="J265" s="25"/>
      <c r="K265" s="25"/>
      <c r="L265" s="25"/>
      <c r="M265" s="25"/>
      <c r="N265" s="25"/>
      <c r="O265" s="25"/>
      <c r="P265" s="27"/>
      <c r="Q265" s="27"/>
      <c r="R265" s="27"/>
      <c r="S265" s="27"/>
      <c r="T265" s="27"/>
      <c r="U265" s="30"/>
      <c r="V265" s="30"/>
      <c r="W265" s="30"/>
      <c r="X265" s="30"/>
      <c r="Y265" s="30"/>
      <c r="Z265" s="30"/>
      <c r="AA265" s="30"/>
      <c r="AB265" s="30"/>
      <c r="AC265" s="37"/>
      <c r="AD265" s="38"/>
      <c r="AE265" s="38"/>
      <c r="AF265" s="38"/>
      <c r="AG265" s="38"/>
      <c r="AH265" s="38"/>
      <c r="AI265" s="38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61"/>
      <c r="BE265" s="62"/>
      <c r="BF265" s="62"/>
      <c r="BG265" s="62"/>
      <c r="BH265" s="62"/>
      <c r="BI265" s="62"/>
      <c r="BJ265" s="66"/>
      <c r="BK265" s="66"/>
      <c r="BL265" s="66"/>
      <c r="BM265" s="66"/>
      <c r="BN265" s="66"/>
      <c r="BO265" s="66"/>
      <c r="BP265" s="66"/>
      <c r="BQ265" s="69"/>
      <c r="BR265" s="70"/>
      <c r="BS265" s="70"/>
      <c r="BT265" s="70"/>
      <c r="BU265" s="70"/>
      <c r="BV265" s="70"/>
      <c r="BW265" s="70"/>
      <c r="BX265" s="70"/>
      <c r="BY265" s="75"/>
      <c r="BZ265" s="72"/>
      <c r="CA265" s="72"/>
      <c r="CB265" s="72"/>
      <c r="CC265" s="72"/>
      <c r="CD265" s="72"/>
      <c r="CE265" s="76" t="s">
        <v>1424</v>
      </c>
      <c r="CF265" s="79" t="s">
        <v>1681</v>
      </c>
      <c r="CG265" s="79"/>
      <c r="CH265" s="79" t="s">
        <v>1683</v>
      </c>
      <c r="CI265" s="79" t="s">
        <v>1684</v>
      </c>
      <c r="CJ265" s="79" t="s">
        <v>1685</v>
      </c>
      <c r="CK265" s="79" t="s">
        <v>1686</v>
      </c>
      <c r="CL265" s="80"/>
      <c r="CM265" s="81"/>
      <c r="CN265" s="81"/>
      <c r="CO265" s="81"/>
      <c r="CP265" s="81"/>
      <c r="CQ265" s="84"/>
      <c r="CR265" s="85"/>
      <c r="CS265" s="85"/>
      <c r="CT265" s="85"/>
      <c r="CU265" s="85"/>
      <c r="CV265" s="85"/>
    </row>
    <row r="266" spans="1:100" x14ac:dyDescent="0.15">
      <c r="A266" s="7" t="s">
        <v>906</v>
      </c>
      <c r="B266" s="7">
        <v>1</v>
      </c>
      <c r="C266" s="7" t="str">
        <f>_xlfn.XLOOKUP(A266,業務名一覧!G:G,業務名一覧!D:D)</f>
        <v>機械警備業務委託</v>
      </c>
      <c r="D266" s="10" t="s">
        <v>1037</v>
      </c>
      <c r="E266" s="11">
        <v>45748</v>
      </c>
      <c r="F266" s="13">
        <v>46112</v>
      </c>
      <c r="G266" s="24"/>
      <c r="H266" s="25"/>
      <c r="I266" s="25"/>
      <c r="J266" s="25"/>
      <c r="K266" s="25"/>
      <c r="L266" s="25"/>
      <c r="M266" s="25"/>
      <c r="N266" s="25"/>
      <c r="O266" s="25"/>
      <c r="P266" s="27"/>
      <c r="Q266" s="27"/>
      <c r="R266" s="27"/>
      <c r="S266" s="27"/>
      <c r="T266" s="27"/>
      <c r="U266" s="30"/>
      <c r="V266" s="30"/>
      <c r="W266" s="30"/>
      <c r="X266" s="30"/>
      <c r="Y266" s="30"/>
      <c r="Z266" s="30"/>
      <c r="AA266" s="30"/>
      <c r="AB266" s="30"/>
      <c r="AC266" s="37"/>
      <c r="AD266" s="38"/>
      <c r="AE266" s="38"/>
      <c r="AF266" s="38"/>
      <c r="AG266" s="38"/>
      <c r="AH266" s="38"/>
      <c r="AI266" s="38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61"/>
      <c r="BE266" s="62"/>
      <c r="BF266" s="62"/>
      <c r="BG266" s="62"/>
      <c r="BH266" s="62"/>
      <c r="BI266" s="62"/>
      <c r="BJ266" s="66"/>
      <c r="BK266" s="66"/>
      <c r="BL266" s="66"/>
      <c r="BM266" s="66"/>
      <c r="BN266" s="66"/>
      <c r="BO266" s="66"/>
      <c r="BP266" s="66"/>
      <c r="BQ266" s="69"/>
      <c r="BR266" s="70"/>
      <c r="BS266" s="70"/>
      <c r="BT266" s="70"/>
      <c r="BU266" s="70"/>
      <c r="BV266" s="70"/>
      <c r="BW266" s="70"/>
      <c r="BX266" s="70"/>
      <c r="BY266" s="72"/>
      <c r="BZ266" s="72"/>
      <c r="CA266" s="72"/>
      <c r="CB266" s="72"/>
      <c r="CC266" s="72"/>
      <c r="CD266" s="72"/>
      <c r="CE266" s="76"/>
      <c r="CF266" s="77"/>
      <c r="CG266" s="77"/>
      <c r="CH266" s="77"/>
      <c r="CI266" s="77"/>
      <c r="CJ266" s="77"/>
      <c r="CK266" s="77"/>
      <c r="CL266" s="80" t="s">
        <v>1725</v>
      </c>
      <c r="CM266" s="82" t="s">
        <v>1731</v>
      </c>
      <c r="CN266" s="82"/>
      <c r="CO266" s="82" t="s">
        <v>1732</v>
      </c>
      <c r="CP266" s="82"/>
      <c r="CQ266" s="84"/>
      <c r="CR266" s="85"/>
      <c r="CS266" s="85"/>
      <c r="CT266" s="85"/>
      <c r="CU266" s="85"/>
      <c r="CV266" s="85"/>
    </row>
    <row r="267" spans="1:100" x14ac:dyDescent="0.15">
      <c r="A267" s="7" t="s">
        <v>907</v>
      </c>
      <c r="B267" s="7">
        <v>1</v>
      </c>
      <c r="C267" s="7" t="str">
        <f>_xlfn.XLOOKUP(A267,業務名一覧!G:G,業務名一覧!D:D)</f>
        <v>除草業務委託</v>
      </c>
      <c r="D267" s="10" t="s">
        <v>1037</v>
      </c>
      <c r="E267" s="11">
        <v>45765</v>
      </c>
      <c r="F267" s="13">
        <v>46022</v>
      </c>
      <c r="G267" s="24"/>
      <c r="H267" s="25"/>
      <c r="I267" s="25"/>
      <c r="J267" s="25"/>
      <c r="K267" s="25"/>
      <c r="L267" s="25"/>
      <c r="M267" s="25"/>
      <c r="N267" s="25"/>
      <c r="O267" s="25"/>
      <c r="P267" s="27"/>
      <c r="Q267" s="27"/>
      <c r="R267" s="27"/>
      <c r="S267" s="27"/>
      <c r="T267" s="27"/>
      <c r="U267" s="30"/>
      <c r="V267" s="30"/>
      <c r="W267" s="30"/>
      <c r="X267" s="30"/>
      <c r="Y267" s="30"/>
      <c r="Z267" s="30"/>
      <c r="AA267" s="30"/>
      <c r="AB267" s="30"/>
      <c r="AC267" s="37"/>
      <c r="AD267" s="38"/>
      <c r="AE267" s="38"/>
      <c r="AF267" s="38"/>
      <c r="AG267" s="38"/>
      <c r="AH267" s="38"/>
      <c r="AI267" s="38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61"/>
      <c r="BE267" s="62"/>
      <c r="BF267" s="62"/>
      <c r="BG267" s="62"/>
      <c r="BH267" s="62"/>
      <c r="BI267" s="62"/>
      <c r="BJ267" s="66"/>
      <c r="BK267" s="66"/>
      <c r="BL267" s="66"/>
      <c r="BM267" s="66"/>
      <c r="BN267" s="66"/>
      <c r="BO267" s="66"/>
      <c r="BP267" s="66"/>
      <c r="BQ267" s="69"/>
      <c r="BR267" s="70"/>
      <c r="BS267" s="70"/>
      <c r="BT267" s="70"/>
      <c r="BU267" s="70"/>
      <c r="BV267" s="70"/>
      <c r="BW267" s="70"/>
      <c r="BX267" s="70"/>
      <c r="BY267" s="75"/>
      <c r="BZ267" s="72"/>
      <c r="CA267" s="72"/>
      <c r="CB267" s="72"/>
      <c r="CC267" s="72"/>
      <c r="CD267" s="72"/>
      <c r="CE267" s="76" t="s">
        <v>1424</v>
      </c>
      <c r="CF267" s="79" t="s">
        <v>1687</v>
      </c>
      <c r="CG267" s="79"/>
      <c r="CH267" s="79" t="s">
        <v>1688</v>
      </c>
      <c r="CI267" s="79" t="s">
        <v>1689</v>
      </c>
      <c r="CJ267" s="79" t="s">
        <v>1690</v>
      </c>
      <c r="CK267" s="79" t="s">
        <v>1686</v>
      </c>
      <c r="CL267" s="80"/>
      <c r="CM267" s="81"/>
      <c r="CN267" s="81"/>
      <c r="CO267" s="81"/>
      <c r="CP267" s="81"/>
      <c r="CQ267" s="84"/>
      <c r="CR267" s="85"/>
      <c r="CS267" s="85"/>
      <c r="CT267" s="85"/>
      <c r="CU267" s="85"/>
      <c r="CV267" s="85"/>
    </row>
    <row r="268" spans="1:100" x14ac:dyDescent="0.15">
      <c r="A268" s="7" t="s">
        <v>908</v>
      </c>
      <c r="B268" s="7">
        <v>1</v>
      </c>
      <c r="C268" s="7" t="str">
        <f>_xlfn.XLOOKUP(A268,業務名一覧!G:G,業務名一覧!D:D)</f>
        <v>し尿浄化槽保守点検業務委託</v>
      </c>
      <c r="D268" s="10" t="s">
        <v>1038</v>
      </c>
      <c r="E268" s="11" t="s">
        <v>1059</v>
      </c>
      <c r="F268" s="13">
        <v>46112</v>
      </c>
      <c r="G268" s="24"/>
      <c r="H268" s="25"/>
      <c r="I268" s="25"/>
      <c r="J268" s="25"/>
      <c r="K268" s="25"/>
      <c r="L268" s="25"/>
      <c r="M268" s="25"/>
      <c r="N268" s="25"/>
      <c r="O268" s="25"/>
      <c r="P268" s="27"/>
      <c r="Q268" s="27"/>
      <c r="R268" s="27"/>
      <c r="S268" s="27"/>
      <c r="T268" s="27"/>
      <c r="U268" s="30"/>
      <c r="V268" s="30"/>
      <c r="W268" s="30"/>
      <c r="X268" s="30"/>
      <c r="Y268" s="30"/>
      <c r="Z268" s="30"/>
      <c r="AA268" s="30"/>
      <c r="AB268" s="30"/>
      <c r="AC268" s="37" t="s">
        <v>1095</v>
      </c>
      <c r="AD268" s="38" t="s">
        <v>1179</v>
      </c>
      <c r="AE268" s="41" t="s">
        <v>1180</v>
      </c>
      <c r="AF268" s="41" t="s">
        <v>1198</v>
      </c>
      <c r="AG268" s="38" t="s">
        <v>1181</v>
      </c>
      <c r="AH268" s="38" t="s">
        <v>1160</v>
      </c>
      <c r="AI268" s="38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61"/>
      <c r="BE268" s="62"/>
      <c r="BF268" s="62"/>
      <c r="BG268" s="62"/>
      <c r="BH268" s="62"/>
      <c r="BI268" s="62"/>
      <c r="BJ268" s="66"/>
      <c r="BK268" s="66"/>
      <c r="BL268" s="66"/>
      <c r="BM268" s="66"/>
      <c r="BN268" s="66"/>
      <c r="BO268" s="66"/>
      <c r="BP268" s="66"/>
      <c r="BQ268" s="69"/>
      <c r="BR268" s="70"/>
      <c r="BS268" s="70"/>
      <c r="BT268" s="70"/>
      <c r="BU268" s="70"/>
      <c r="BV268" s="70"/>
      <c r="BW268" s="70"/>
      <c r="BX268" s="70"/>
      <c r="BY268" s="72"/>
      <c r="BZ268" s="72"/>
      <c r="CA268" s="72"/>
      <c r="CB268" s="72"/>
      <c r="CC268" s="72"/>
      <c r="CD268" s="72"/>
      <c r="CE268" s="76"/>
      <c r="CF268" s="77"/>
      <c r="CG268" s="77"/>
      <c r="CH268" s="77"/>
      <c r="CI268" s="77"/>
      <c r="CJ268" s="77"/>
      <c r="CK268" s="77"/>
      <c r="CL268" s="80"/>
      <c r="CM268" s="81"/>
      <c r="CN268" s="81"/>
      <c r="CO268" s="81"/>
      <c r="CP268" s="81"/>
      <c r="CQ268" s="84"/>
      <c r="CR268" s="85"/>
      <c r="CS268" s="85"/>
      <c r="CT268" s="85"/>
      <c r="CU268" s="85"/>
      <c r="CV268" s="85"/>
    </row>
    <row r="269" spans="1:100" x14ac:dyDescent="0.15">
      <c r="A269" s="7" t="s">
        <v>909</v>
      </c>
      <c r="B269" s="7">
        <v>1</v>
      </c>
      <c r="C269" s="7" t="str">
        <f>_xlfn.XLOOKUP(A269,業務名一覧!G:G,業務名一覧!D:D)</f>
        <v>機械警備業務委託</v>
      </c>
      <c r="D269" s="10" t="s">
        <v>1039</v>
      </c>
      <c r="E269" s="11">
        <v>45687</v>
      </c>
      <c r="F269" s="13">
        <v>46112</v>
      </c>
      <c r="G269" s="24"/>
      <c r="H269" s="25"/>
      <c r="I269" s="25"/>
      <c r="J269" s="25"/>
      <c r="K269" s="25"/>
      <c r="L269" s="25"/>
      <c r="M269" s="25"/>
      <c r="N269" s="25"/>
      <c r="O269" s="25"/>
      <c r="P269" s="27"/>
      <c r="Q269" s="27"/>
      <c r="R269" s="27"/>
      <c r="S269" s="27"/>
      <c r="T269" s="27"/>
      <c r="U269" s="30"/>
      <c r="V269" s="30"/>
      <c r="W269" s="30"/>
      <c r="X269" s="30"/>
      <c r="Y269" s="30"/>
      <c r="Z269" s="30"/>
      <c r="AA269" s="30"/>
      <c r="AB269" s="30"/>
      <c r="AC269" s="37"/>
      <c r="AD269" s="38"/>
      <c r="AE269" s="38"/>
      <c r="AF269" s="38"/>
      <c r="AG269" s="38"/>
      <c r="AH269" s="38"/>
      <c r="AI269" s="38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61"/>
      <c r="BE269" s="62"/>
      <c r="BF269" s="62"/>
      <c r="BG269" s="62"/>
      <c r="BH269" s="62"/>
      <c r="BI269" s="62"/>
      <c r="BJ269" s="66"/>
      <c r="BK269" s="66"/>
      <c r="BL269" s="66"/>
      <c r="BM269" s="66"/>
      <c r="BN269" s="66"/>
      <c r="BO269" s="66"/>
      <c r="BP269" s="66"/>
      <c r="BQ269" s="69"/>
      <c r="BR269" s="70"/>
      <c r="BS269" s="70"/>
      <c r="BT269" s="70"/>
      <c r="BU269" s="70"/>
      <c r="BV269" s="70"/>
      <c r="BW269" s="70"/>
      <c r="BX269" s="70"/>
      <c r="BY269" s="72"/>
      <c r="BZ269" s="72"/>
      <c r="CA269" s="72"/>
      <c r="CB269" s="72"/>
      <c r="CC269" s="72"/>
      <c r="CD269" s="72"/>
      <c r="CE269" s="76"/>
      <c r="CF269" s="77"/>
      <c r="CG269" s="77"/>
      <c r="CH269" s="77"/>
      <c r="CI269" s="77"/>
      <c r="CJ269" s="77"/>
      <c r="CK269" s="77"/>
      <c r="CL269" s="80" t="s">
        <v>1725</v>
      </c>
      <c r="CM269" s="82" t="s">
        <v>1731</v>
      </c>
      <c r="CN269" s="82"/>
      <c r="CO269" s="82" t="s">
        <v>1732</v>
      </c>
      <c r="CP269" s="82"/>
      <c r="CQ269" s="84"/>
      <c r="CR269" s="85"/>
      <c r="CS269" s="85"/>
      <c r="CT269" s="85"/>
      <c r="CU269" s="85"/>
      <c r="CV269" s="85"/>
    </row>
    <row r="270" spans="1:100" ht="27" x14ac:dyDescent="0.15">
      <c r="A270" s="7" t="s">
        <v>910</v>
      </c>
      <c r="B270" s="7">
        <v>1</v>
      </c>
      <c r="C270" s="7" t="str">
        <f>_xlfn.XLOOKUP(A270,業務名一覧!G:G,業務名一覧!D:D)</f>
        <v>昆虫類分類同定検査業務委託</v>
      </c>
      <c r="D270" s="10" t="s">
        <v>1039</v>
      </c>
      <c r="E270" s="11">
        <v>45717</v>
      </c>
      <c r="F270" s="13">
        <v>46112</v>
      </c>
      <c r="G270" s="24"/>
      <c r="H270" s="25"/>
      <c r="I270" s="25"/>
      <c r="J270" s="25"/>
      <c r="K270" s="25"/>
      <c r="L270" s="25"/>
      <c r="M270" s="25"/>
      <c r="N270" s="25"/>
      <c r="O270" s="25"/>
      <c r="P270" s="27"/>
      <c r="Q270" s="27"/>
      <c r="R270" s="27"/>
      <c r="S270" s="27"/>
      <c r="T270" s="27"/>
      <c r="U270" s="30"/>
      <c r="V270" s="30"/>
      <c r="W270" s="30"/>
      <c r="X270" s="30"/>
      <c r="Y270" s="30"/>
      <c r="Z270" s="30"/>
      <c r="AA270" s="30"/>
      <c r="AB270" s="30"/>
      <c r="AC270" s="37"/>
      <c r="AD270" s="38"/>
      <c r="AE270" s="38"/>
      <c r="AF270" s="38"/>
      <c r="AG270" s="38"/>
      <c r="AH270" s="38"/>
      <c r="AI270" s="38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61"/>
      <c r="BE270" s="62"/>
      <c r="BF270" s="62"/>
      <c r="BG270" s="62"/>
      <c r="BH270" s="62"/>
      <c r="BI270" s="62"/>
      <c r="BJ270" s="66"/>
      <c r="BK270" s="66"/>
      <c r="BL270" s="66"/>
      <c r="BM270" s="66"/>
      <c r="BN270" s="66"/>
      <c r="BO270" s="66"/>
      <c r="BP270" s="66"/>
      <c r="BQ270" s="69"/>
      <c r="BR270" s="70"/>
      <c r="BS270" s="70"/>
      <c r="BT270" s="70"/>
      <c r="BU270" s="70"/>
      <c r="BV270" s="70"/>
      <c r="BW270" s="70"/>
      <c r="BX270" s="70"/>
      <c r="BY270" s="72"/>
      <c r="BZ270" s="72"/>
      <c r="CA270" s="72"/>
      <c r="CB270" s="72"/>
      <c r="CC270" s="72"/>
      <c r="CD270" s="72"/>
      <c r="CE270" s="76"/>
      <c r="CF270" s="77"/>
      <c r="CG270" s="77"/>
      <c r="CH270" s="77"/>
      <c r="CI270" s="77"/>
      <c r="CJ270" s="77"/>
      <c r="CK270" s="77"/>
      <c r="CL270" s="80"/>
      <c r="CM270" s="81"/>
      <c r="CN270" s="81"/>
      <c r="CO270" s="81"/>
      <c r="CP270" s="81"/>
      <c r="CQ270" s="84" t="s">
        <v>1725</v>
      </c>
      <c r="CR270" s="86"/>
      <c r="CS270" s="87" t="s">
        <v>1929</v>
      </c>
      <c r="CT270" s="86" t="s">
        <v>1930</v>
      </c>
      <c r="CU270" s="86" t="s">
        <v>1931</v>
      </c>
      <c r="CV270" s="86"/>
    </row>
    <row r="271" spans="1:100" ht="40.5" x14ac:dyDescent="0.15">
      <c r="A271" s="7" t="s">
        <v>911</v>
      </c>
      <c r="B271" s="7">
        <v>1</v>
      </c>
      <c r="C271" s="7" t="str">
        <f>_xlfn.XLOOKUP(A271,業務名一覧!G:G,業務名一覧!D:D)</f>
        <v>防虫・防カビ剤空間噴霧処理業務委託</v>
      </c>
      <c r="D271" s="10" t="s">
        <v>1040</v>
      </c>
      <c r="E271" s="11">
        <v>45420</v>
      </c>
      <c r="F271" s="13">
        <v>45504</v>
      </c>
      <c r="G271" s="24"/>
      <c r="H271" s="25"/>
      <c r="I271" s="25"/>
      <c r="J271" s="25"/>
      <c r="K271" s="25"/>
      <c r="L271" s="25"/>
      <c r="M271" s="25"/>
      <c r="N271" s="25"/>
      <c r="O271" s="25"/>
      <c r="P271" s="27"/>
      <c r="Q271" s="27"/>
      <c r="R271" s="27"/>
      <c r="S271" s="27"/>
      <c r="T271" s="27"/>
      <c r="U271" s="30"/>
      <c r="V271" s="30"/>
      <c r="W271" s="30"/>
      <c r="X271" s="30"/>
      <c r="Y271" s="30"/>
      <c r="Z271" s="30"/>
      <c r="AA271" s="30"/>
      <c r="AB271" s="30"/>
      <c r="AC271" s="37"/>
      <c r="AD271" s="38"/>
      <c r="AE271" s="38"/>
      <c r="AF271" s="38"/>
      <c r="AG271" s="38"/>
      <c r="AH271" s="38"/>
      <c r="AI271" s="38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61"/>
      <c r="BE271" s="62"/>
      <c r="BF271" s="62"/>
      <c r="BG271" s="62"/>
      <c r="BH271" s="62"/>
      <c r="BI271" s="62"/>
      <c r="BJ271" s="66"/>
      <c r="BK271" s="66"/>
      <c r="BL271" s="66"/>
      <c r="BM271" s="66"/>
      <c r="BN271" s="66"/>
      <c r="BO271" s="66"/>
      <c r="BP271" s="66"/>
      <c r="BQ271" s="69"/>
      <c r="BR271" s="70"/>
      <c r="BS271" s="70"/>
      <c r="BT271" s="70"/>
      <c r="BU271" s="70"/>
      <c r="BV271" s="70"/>
      <c r="BW271" s="70"/>
      <c r="BX271" s="70"/>
      <c r="BY271" s="72"/>
      <c r="BZ271" s="72"/>
      <c r="CA271" s="72"/>
      <c r="CB271" s="72"/>
      <c r="CC271" s="72"/>
      <c r="CD271" s="72"/>
      <c r="CE271" s="76"/>
      <c r="CF271" s="77"/>
      <c r="CG271" s="77"/>
      <c r="CH271" s="77"/>
      <c r="CI271" s="77"/>
      <c r="CJ271" s="77"/>
      <c r="CK271" s="77"/>
      <c r="CL271" s="80"/>
      <c r="CM271" s="81"/>
      <c r="CN271" s="81"/>
      <c r="CO271" s="81"/>
      <c r="CP271" s="81"/>
      <c r="CQ271" s="84" t="s">
        <v>1725</v>
      </c>
      <c r="CR271" s="86"/>
      <c r="CS271" s="86" t="s">
        <v>1932</v>
      </c>
      <c r="CT271" s="87" t="s">
        <v>1933</v>
      </c>
      <c r="CU271" s="86" t="s">
        <v>1934</v>
      </c>
      <c r="CV271" s="86" t="s">
        <v>1935</v>
      </c>
    </row>
    <row r="272" spans="1:100" ht="27" x14ac:dyDescent="0.15">
      <c r="A272" s="7" t="s">
        <v>912</v>
      </c>
      <c r="B272" s="7">
        <v>1</v>
      </c>
      <c r="C272" s="7" t="str">
        <f>_xlfn.XLOOKUP(A272,業務名一覧!G:G,業務名一覧!D:D)</f>
        <v>清掃業務委託</v>
      </c>
      <c r="D272" s="10" t="s">
        <v>1041</v>
      </c>
      <c r="E272" s="11">
        <v>45748</v>
      </c>
      <c r="F272" s="13">
        <v>46112</v>
      </c>
      <c r="G272" s="24"/>
      <c r="H272" s="25"/>
      <c r="I272" s="25"/>
      <c r="J272" s="25"/>
      <c r="K272" s="25"/>
      <c r="L272" s="25"/>
      <c r="M272" s="25"/>
      <c r="N272" s="25"/>
      <c r="O272" s="25"/>
      <c r="P272" s="27"/>
      <c r="Q272" s="27"/>
      <c r="R272" s="27"/>
      <c r="S272" s="27"/>
      <c r="T272" s="27"/>
      <c r="U272" s="30"/>
      <c r="V272" s="30"/>
      <c r="W272" s="30"/>
      <c r="X272" s="30"/>
      <c r="Y272" s="30"/>
      <c r="Z272" s="30"/>
      <c r="AA272" s="30"/>
      <c r="AB272" s="30"/>
      <c r="AC272" s="37"/>
      <c r="AD272" s="38"/>
      <c r="AE272" s="38"/>
      <c r="AF272" s="38"/>
      <c r="AG272" s="38"/>
      <c r="AH272" s="38"/>
      <c r="AI272" s="38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61" t="s">
        <v>1234</v>
      </c>
      <c r="BE272" s="64" t="s">
        <v>1348</v>
      </c>
      <c r="BF272" s="63"/>
      <c r="BG272" s="63"/>
      <c r="BH272" s="63" t="s">
        <v>1345</v>
      </c>
      <c r="BI272" s="63"/>
      <c r="BJ272" s="66"/>
      <c r="BK272" s="66"/>
      <c r="BL272" s="66"/>
      <c r="BM272" s="66"/>
      <c r="BN272" s="66"/>
      <c r="BO272" s="66"/>
      <c r="BP272" s="66"/>
      <c r="BQ272" s="69"/>
      <c r="BR272" s="70"/>
      <c r="BS272" s="70"/>
      <c r="BT272" s="70"/>
      <c r="BU272" s="70"/>
      <c r="BV272" s="70"/>
      <c r="BW272" s="70"/>
      <c r="BX272" s="70"/>
      <c r="BY272" s="72"/>
      <c r="BZ272" s="72"/>
      <c r="CA272" s="72"/>
      <c r="CB272" s="72"/>
      <c r="CC272" s="72"/>
      <c r="CD272" s="72"/>
      <c r="CE272" s="76"/>
      <c r="CF272" s="77"/>
      <c r="CG272" s="77"/>
      <c r="CH272" s="77"/>
      <c r="CI272" s="77"/>
      <c r="CJ272" s="77"/>
      <c r="CK272" s="77"/>
      <c r="CL272" s="80"/>
      <c r="CM272" s="81"/>
      <c r="CN272" s="81"/>
      <c r="CO272" s="81"/>
      <c r="CP272" s="81"/>
      <c r="CQ272" s="84"/>
      <c r="CR272" s="85"/>
      <c r="CS272" s="85"/>
      <c r="CT272" s="85"/>
      <c r="CU272" s="85"/>
      <c r="CV272" s="85"/>
    </row>
    <row r="273" spans="1:100" ht="54" x14ac:dyDescent="0.15">
      <c r="A273" s="7" t="s">
        <v>913</v>
      </c>
      <c r="B273" s="7">
        <v>2</v>
      </c>
      <c r="C273" s="7" t="str">
        <f>_xlfn.XLOOKUP(A273,業務名一覧!G:G,業務名一覧!D:D)</f>
        <v>樹木等管理業務委託</v>
      </c>
      <c r="D273" s="10" t="s">
        <v>1041</v>
      </c>
      <c r="E273" s="11">
        <v>45748</v>
      </c>
      <c r="F273" s="13">
        <v>46112</v>
      </c>
      <c r="G273" s="24"/>
      <c r="H273" s="25"/>
      <c r="I273" s="25"/>
      <c r="J273" s="25"/>
      <c r="K273" s="25"/>
      <c r="L273" s="25"/>
      <c r="M273" s="25"/>
      <c r="N273" s="25"/>
      <c r="O273" s="25"/>
      <c r="P273" s="27"/>
      <c r="Q273" s="27"/>
      <c r="R273" s="27"/>
      <c r="S273" s="27"/>
      <c r="T273" s="27"/>
      <c r="U273" s="30"/>
      <c r="V273" s="30"/>
      <c r="W273" s="30"/>
      <c r="X273" s="30"/>
      <c r="Y273" s="30"/>
      <c r="Z273" s="30"/>
      <c r="AA273" s="30"/>
      <c r="AB273" s="30"/>
      <c r="AC273" s="37"/>
      <c r="AD273" s="38"/>
      <c r="AE273" s="38"/>
      <c r="AF273" s="38"/>
      <c r="AG273" s="38"/>
      <c r="AH273" s="38"/>
      <c r="AI273" s="38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61"/>
      <c r="BE273" s="62"/>
      <c r="BF273" s="62"/>
      <c r="BG273" s="62"/>
      <c r="BH273" s="62"/>
      <c r="BI273" s="62"/>
      <c r="BJ273" s="66"/>
      <c r="BK273" s="66"/>
      <c r="BL273" s="66"/>
      <c r="BM273" s="66"/>
      <c r="BN273" s="66"/>
      <c r="BO273" s="66"/>
      <c r="BP273" s="66"/>
      <c r="BQ273" s="69"/>
      <c r="BR273" s="70"/>
      <c r="BS273" s="70"/>
      <c r="BT273" s="70"/>
      <c r="BU273" s="70"/>
      <c r="BV273" s="70"/>
      <c r="BW273" s="70"/>
      <c r="BX273" s="70"/>
      <c r="BY273" s="75"/>
      <c r="BZ273" s="72"/>
      <c r="CA273" s="72"/>
      <c r="CB273" s="72"/>
      <c r="CC273" s="72"/>
      <c r="CD273" s="72"/>
      <c r="CE273" s="76" t="s">
        <v>1424</v>
      </c>
      <c r="CF273" s="78" t="s">
        <v>1691</v>
      </c>
      <c r="CG273" s="78" t="s">
        <v>1692</v>
      </c>
      <c r="CH273" s="78" t="s">
        <v>1693</v>
      </c>
      <c r="CI273" s="79" t="s">
        <v>1672</v>
      </c>
      <c r="CJ273" s="79" t="s">
        <v>1680</v>
      </c>
      <c r="CK273" s="79" t="s">
        <v>1655</v>
      </c>
      <c r="CL273" s="80"/>
      <c r="CM273" s="81"/>
      <c r="CN273" s="81"/>
      <c r="CO273" s="81"/>
      <c r="CP273" s="81"/>
      <c r="CQ273" s="84"/>
      <c r="CR273" s="85"/>
      <c r="CS273" s="85"/>
      <c r="CT273" s="85"/>
      <c r="CU273" s="85"/>
      <c r="CV273" s="85"/>
    </row>
    <row r="274" spans="1:100" x14ac:dyDescent="0.15">
      <c r="A274" s="7" t="s">
        <v>737</v>
      </c>
      <c r="B274" s="7">
        <v>1</v>
      </c>
      <c r="C274" s="7" t="str">
        <f>_xlfn.XLOOKUP(A274,業務名一覧!G:G,業務名一覧!D:D)</f>
        <v>除草業務委託</v>
      </c>
      <c r="D274" s="10" t="s">
        <v>1042</v>
      </c>
      <c r="E274" s="11">
        <v>45400</v>
      </c>
      <c r="F274" s="13">
        <v>45747</v>
      </c>
      <c r="G274" s="24"/>
      <c r="H274" s="25"/>
      <c r="I274" s="25"/>
      <c r="J274" s="25"/>
      <c r="K274" s="25"/>
      <c r="L274" s="25"/>
      <c r="M274" s="25"/>
      <c r="N274" s="25"/>
      <c r="O274" s="25"/>
      <c r="P274" s="27"/>
      <c r="Q274" s="27"/>
      <c r="R274" s="27"/>
      <c r="S274" s="27"/>
      <c r="T274" s="27"/>
      <c r="U274" s="30"/>
      <c r="V274" s="30"/>
      <c r="W274" s="30"/>
      <c r="X274" s="30"/>
      <c r="Y274" s="30"/>
      <c r="Z274" s="30"/>
      <c r="AA274" s="30"/>
      <c r="AB274" s="30"/>
      <c r="AC274" s="37"/>
      <c r="AD274" s="38"/>
      <c r="AE274" s="38"/>
      <c r="AF274" s="38"/>
      <c r="AG274" s="38"/>
      <c r="AH274" s="38"/>
      <c r="AI274" s="38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61"/>
      <c r="BE274" s="62"/>
      <c r="BF274" s="62"/>
      <c r="BG274" s="62"/>
      <c r="BH274" s="62"/>
      <c r="BI274" s="62"/>
      <c r="BJ274" s="66"/>
      <c r="BK274" s="66"/>
      <c r="BL274" s="66"/>
      <c r="BM274" s="66"/>
      <c r="BN274" s="66"/>
      <c r="BO274" s="66"/>
      <c r="BP274" s="66"/>
      <c r="BQ274" s="69"/>
      <c r="BR274" s="70"/>
      <c r="BS274" s="70"/>
      <c r="BT274" s="70"/>
      <c r="BU274" s="70"/>
      <c r="BV274" s="70"/>
      <c r="BW274" s="70"/>
      <c r="BX274" s="70"/>
      <c r="BY274" s="75"/>
      <c r="BZ274" s="72"/>
      <c r="CA274" s="72"/>
      <c r="CB274" s="72"/>
      <c r="CC274" s="72"/>
      <c r="CD274" s="72"/>
      <c r="CE274" s="76" t="s">
        <v>1424</v>
      </c>
      <c r="CF274" s="79" t="s">
        <v>1694</v>
      </c>
      <c r="CG274" s="79" t="s">
        <v>1673</v>
      </c>
      <c r="CH274" s="79" t="s">
        <v>1695</v>
      </c>
      <c r="CI274" s="79" t="s">
        <v>1689</v>
      </c>
      <c r="CJ274" s="79" t="s">
        <v>1666</v>
      </c>
      <c r="CK274" s="79" t="s">
        <v>1655</v>
      </c>
      <c r="CL274" s="80"/>
      <c r="CM274" s="81"/>
      <c r="CN274" s="81"/>
      <c r="CO274" s="81"/>
      <c r="CP274" s="81"/>
      <c r="CQ274" s="84"/>
      <c r="CR274" s="85"/>
      <c r="CS274" s="85"/>
      <c r="CT274" s="85"/>
      <c r="CU274" s="85"/>
      <c r="CV274" s="85"/>
    </row>
    <row r="275" spans="1:100" ht="81" x14ac:dyDescent="0.15">
      <c r="A275" s="7" t="s">
        <v>738</v>
      </c>
      <c r="B275" s="7">
        <v>1</v>
      </c>
      <c r="C275" s="7" t="str">
        <f>_xlfn.XLOOKUP(A275,業務名一覧!G:G,業務名一覧!D:D)</f>
        <v>橋梁点検業務委託</v>
      </c>
      <c r="D275" s="10" t="s">
        <v>1043</v>
      </c>
      <c r="E275" s="11">
        <v>44487</v>
      </c>
      <c r="F275" s="13">
        <v>44592</v>
      </c>
      <c r="G275" s="24"/>
      <c r="H275" s="25"/>
      <c r="I275" s="25"/>
      <c r="J275" s="25"/>
      <c r="K275" s="25"/>
      <c r="L275" s="25"/>
      <c r="M275" s="25"/>
      <c r="N275" s="25"/>
      <c r="O275" s="25"/>
      <c r="P275" s="27"/>
      <c r="Q275" s="27"/>
      <c r="R275" s="27"/>
      <c r="S275" s="27"/>
      <c r="T275" s="27"/>
      <c r="U275" s="30"/>
      <c r="V275" s="30"/>
      <c r="W275" s="30"/>
      <c r="X275" s="30"/>
      <c r="Y275" s="30"/>
      <c r="Z275" s="30"/>
      <c r="AA275" s="30"/>
      <c r="AB275" s="30"/>
      <c r="AC275" s="37"/>
      <c r="AD275" s="38"/>
      <c r="AE275" s="38"/>
      <c r="AF275" s="38"/>
      <c r="AG275" s="38"/>
      <c r="AH275" s="38"/>
      <c r="AI275" s="38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61"/>
      <c r="BE275" s="62"/>
      <c r="BF275" s="62"/>
      <c r="BG275" s="62"/>
      <c r="BH275" s="62"/>
      <c r="BI275" s="62"/>
      <c r="BJ275" s="66"/>
      <c r="BK275" s="66"/>
      <c r="BL275" s="66"/>
      <c r="BM275" s="66"/>
      <c r="BN275" s="66"/>
      <c r="BO275" s="66"/>
      <c r="BP275" s="66"/>
      <c r="BQ275" s="69"/>
      <c r="BR275" s="70"/>
      <c r="BS275" s="70"/>
      <c r="BT275" s="70"/>
      <c r="BU275" s="70"/>
      <c r="BV275" s="70"/>
      <c r="BW275" s="70"/>
      <c r="BX275" s="70"/>
      <c r="BY275" s="72"/>
      <c r="BZ275" s="72"/>
      <c r="CA275" s="72"/>
      <c r="CB275" s="72"/>
      <c r="CC275" s="72"/>
      <c r="CD275" s="72"/>
      <c r="CE275" s="76"/>
      <c r="CF275" s="77"/>
      <c r="CG275" s="77"/>
      <c r="CH275" s="77"/>
      <c r="CI275" s="77"/>
      <c r="CJ275" s="77"/>
      <c r="CK275" s="77"/>
      <c r="CL275" s="80"/>
      <c r="CM275" s="81"/>
      <c r="CN275" s="81"/>
      <c r="CO275" s="81"/>
      <c r="CP275" s="81"/>
      <c r="CQ275" s="84" t="s">
        <v>1725</v>
      </c>
      <c r="CR275" s="86" t="s">
        <v>1936</v>
      </c>
      <c r="CS275" s="87" t="s">
        <v>1937</v>
      </c>
      <c r="CT275" s="86" t="s">
        <v>1897</v>
      </c>
      <c r="CU275" s="86" t="s">
        <v>1938</v>
      </c>
      <c r="CV275" s="86" t="s">
        <v>1900</v>
      </c>
    </row>
    <row r="276" spans="1:100" ht="40.5" x14ac:dyDescent="0.15">
      <c r="A276" s="7" t="s">
        <v>739</v>
      </c>
      <c r="B276" s="7">
        <v>1</v>
      </c>
      <c r="C276" s="7" t="str">
        <f>_xlfn.XLOOKUP(A276,業務名一覧!G:G,業務名一覧!D:D)</f>
        <v>除草業務委託</v>
      </c>
      <c r="D276" s="99" t="s">
        <v>1944</v>
      </c>
      <c r="E276" s="11">
        <v>45401</v>
      </c>
      <c r="F276" s="13">
        <v>45747</v>
      </c>
      <c r="G276" s="24"/>
      <c r="H276" s="25"/>
      <c r="I276" s="25"/>
      <c r="J276" s="25"/>
      <c r="K276" s="25"/>
      <c r="L276" s="25"/>
      <c r="M276" s="25"/>
      <c r="N276" s="25"/>
      <c r="O276" s="25"/>
      <c r="P276" s="27"/>
      <c r="Q276" s="27"/>
      <c r="R276" s="27"/>
      <c r="S276" s="27"/>
      <c r="T276" s="27"/>
      <c r="U276" s="30"/>
      <c r="V276" s="30"/>
      <c r="W276" s="30"/>
      <c r="X276" s="30"/>
      <c r="Y276" s="30"/>
      <c r="Z276" s="30"/>
      <c r="AA276" s="30"/>
      <c r="AB276" s="30"/>
      <c r="AC276" s="37"/>
      <c r="AD276" s="38"/>
      <c r="AE276" s="38"/>
      <c r="AF276" s="38"/>
      <c r="AG276" s="38"/>
      <c r="AH276" s="38"/>
      <c r="AI276" s="38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61"/>
      <c r="BE276" s="62"/>
      <c r="BF276" s="62"/>
      <c r="BG276" s="62"/>
      <c r="BH276" s="62"/>
      <c r="BI276" s="62"/>
      <c r="BJ276" s="66"/>
      <c r="BK276" s="66"/>
      <c r="BL276" s="66"/>
      <c r="BM276" s="66"/>
      <c r="BN276" s="66"/>
      <c r="BO276" s="66"/>
      <c r="BP276" s="66"/>
      <c r="BQ276" s="69"/>
      <c r="BR276" s="70"/>
      <c r="BS276" s="70"/>
      <c r="BT276" s="70"/>
      <c r="BU276" s="70"/>
      <c r="BV276" s="70"/>
      <c r="BW276" s="70"/>
      <c r="BX276" s="70"/>
      <c r="BY276" s="75"/>
      <c r="BZ276" s="72"/>
      <c r="CA276" s="72"/>
      <c r="CB276" s="72"/>
      <c r="CC276" s="72"/>
      <c r="CD276" s="72"/>
      <c r="CE276" s="76" t="s">
        <v>1424</v>
      </c>
      <c r="CF276" s="79" t="s">
        <v>1694</v>
      </c>
      <c r="CG276" s="79" t="s">
        <v>1673</v>
      </c>
      <c r="CH276" s="79" t="s">
        <v>1696</v>
      </c>
      <c r="CI276" s="79"/>
      <c r="CJ276" s="79" t="s">
        <v>1666</v>
      </c>
      <c r="CK276" s="79" t="s">
        <v>1655</v>
      </c>
      <c r="CL276" s="80"/>
      <c r="CM276" s="81"/>
      <c r="CN276" s="81"/>
      <c r="CO276" s="81"/>
      <c r="CP276" s="81"/>
      <c r="CQ276" s="84"/>
      <c r="CR276" s="85"/>
      <c r="CS276" s="85"/>
      <c r="CT276" s="85"/>
      <c r="CU276" s="85"/>
      <c r="CV276" s="85"/>
    </row>
    <row r="277" spans="1:100" x14ac:dyDescent="0.15">
      <c r="A277" s="7" t="s">
        <v>740</v>
      </c>
      <c r="B277" s="7">
        <v>1</v>
      </c>
      <c r="C277" s="7" t="str">
        <f>_xlfn.XLOOKUP(A277,業務名一覧!G:G,業務名一覧!D:D)</f>
        <v>越境枝選定業務委託</v>
      </c>
      <c r="D277" s="10" t="s">
        <v>1044</v>
      </c>
      <c r="E277" s="11">
        <v>45705</v>
      </c>
      <c r="F277" s="13">
        <v>45737</v>
      </c>
      <c r="G277" s="24"/>
      <c r="H277" s="25"/>
      <c r="I277" s="25"/>
      <c r="J277" s="25"/>
      <c r="K277" s="25"/>
      <c r="L277" s="25"/>
      <c r="M277" s="25"/>
      <c r="N277" s="25"/>
      <c r="O277" s="25"/>
      <c r="P277" s="27"/>
      <c r="Q277" s="27"/>
      <c r="R277" s="27"/>
      <c r="S277" s="27"/>
      <c r="T277" s="27"/>
      <c r="U277" s="30"/>
      <c r="V277" s="30"/>
      <c r="W277" s="30"/>
      <c r="X277" s="30"/>
      <c r="Y277" s="30"/>
      <c r="Z277" s="30"/>
      <c r="AA277" s="30"/>
      <c r="AB277" s="30"/>
      <c r="AC277" s="37"/>
      <c r="AD277" s="38"/>
      <c r="AE277" s="38"/>
      <c r="AF277" s="38"/>
      <c r="AG277" s="38"/>
      <c r="AH277" s="38"/>
      <c r="AI277" s="38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61"/>
      <c r="BE277" s="62"/>
      <c r="BF277" s="62"/>
      <c r="BG277" s="62"/>
      <c r="BH277" s="62"/>
      <c r="BI277" s="62"/>
      <c r="BJ277" s="66"/>
      <c r="BK277" s="66"/>
      <c r="BL277" s="66"/>
      <c r="BM277" s="66"/>
      <c r="BN277" s="66"/>
      <c r="BO277" s="66"/>
      <c r="BP277" s="66"/>
      <c r="BQ277" s="69"/>
      <c r="BR277" s="70"/>
      <c r="BS277" s="70"/>
      <c r="BT277" s="70"/>
      <c r="BU277" s="70"/>
      <c r="BV277" s="70"/>
      <c r="BW277" s="70"/>
      <c r="BX277" s="70"/>
      <c r="BY277" s="75"/>
      <c r="BZ277" s="72"/>
      <c r="CA277" s="72"/>
      <c r="CB277" s="72"/>
      <c r="CC277" s="72"/>
      <c r="CD277" s="72"/>
      <c r="CE277" s="76" t="s">
        <v>1424</v>
      </c>
      <c r="CF277" s="79" t="s">
        <v>1697</v>
      </c>
      <c r="CG277" s="79" t="s">
        <v>1698</v>
      </c>
      <c r="CH277" s="79" t="s">
        <v>1647</v>
      </c>
      <c r="CI277" s="79" t="s">
        <v>1699</v>
      </c>
      <c r="CJ277" s="79" t="s">
        <v>1649</v>
      </c>
      <c r="CK277" s="79" t="s">
        <v>1655</v>
      </c>
      <c r="CL277" s="80"/>
      <c r="CM277" s="81"/>
      <c r="CN277" s="81"/>
      <c r="CO277" s="81"/>
      <c r="CP277" s="81"/>
      <c r="CQ277" s="84"/>
      <c r="CR277" s="85"/>
      <c r="CS277" s="85"/>
      <c r="CT277" s="85"/>
      <c r="CU277" s="85"/>
      <c r="CV277" s="85"/>
    </row>
    <row r="278" spans="1:100" ht="40.5" x14ac:dyDescent="0.15">
      <c r="A278" s="7" t="s">
        <v>741</v>
      </c>
      <c r="B278" s="7">
        <v>1</v>
      </c>
      <c r="C278" s="7" t="str">
        <f>_xlfn.XLOOKUP(A278,業務名一覧!G:G,業務名一覧!D:D)</f>
        <v>浄化槽維持管理業務委託</v>
      </c>
      <c r="D278" s="10" t="s">
        <v>1045</v>
      </c>
      <c r="E278" s="11">
        <v>45399</v>
      </c>
      <c r="F278" s="13">
        <v>45747</v>
      </c>
      <c r="G278" s="24"/>
      <c r="H278" s="25"/>
      <c r="I278" s="25"/>
      <c r="J278" s="25"/>
      <c r="K278" s="25"/>
      <c r="L278" s="25"/>
      <c r="M278" s="25"/>
      <c r="N278" s="25"/>
      <c r="O278" s="25"/>
      <c r="P278" s="27"/>
      <c r="Q278" s="27"/>
      <c r="R278" s="27"/>
      <c r="S278" s="27"/>
      <c r="T278" s="27"/>
      <c r="U278" s="30"/>
      <c r="V278" s="30"/>
      <c r="W278" s="30"/>
      <c r="X278" s="30"/>
      <c r="Y278" s="30"/>
      <c r="Z278" s="30"/>
      <c r="AA278" s="30"/>
      <c r="AB278" s="30"/>
      <c r="AC278" s="37" t="s">
        <v>1095</v>
      </c>
      <c r="AD278" s="38" t="s">
        <v>1184</v>
      </c>
      <c r="AE278" s="41" t="s">
        <v>1183</v>
      </c>
      <c r="AF278" s="41" t="s">
        <v>1198</v>
      </c>
      <c r="AG278" s="39" t="s">
        <v>1188</v>
      </c>
      <c r="AH278" s="38" t="s">
        <v>1149</v>
      </c>
      <c r="AI278" s="38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61"/>
      <c r="BE278" s="62"/>
      <c r="BF278" s="62"/>
      <c r="BG278" s="62"/>
      <c r="BH278" s="62"/>
      <c r="BI278" s="62"/>
      <c r="BJ278" s="66"/>
      <c r="BK278" s="66"/>
      <c r="BL278" s="66"/>
      <c r="BM278" s="66"/>
      <c r="BN278" s="66"/>
      <c r="BO278" s="66"/>
      <c r="BP278" s="66"/>
      <c r="BQ278" s="69"/>
      <c r="BR278" s="70"/>
      <c r="BS278" s="70"/>
      <c r="BT278" s="70"/>
      <c r="BU278" s="70"/>
      <c r="BV278" s="70"/>
      <c r="BW278" s="70"/>
      <c r="BX278" s="70"/>
      <c r="BY278" s="72"/>
      <c r="BZ278" s="72"/>
      <c r="CA278" s="72"/>
      <c r="CB278" s="72"/>
      <c r="CC278" s="72"/>
      <c r="CD278" s="72"/>
      <c r="CE278" s="76"/>
      <c r="CF278" s="77"/>
      <c r="CG278" s="77"/>
      <c r="CH278" s="77"/>
      <c r="CI278" s="77"/>
      <c r="CJ278" s="77"/>
      <c r="CK278" s="77"/>
      <c r="CL278" s="80"/>
      <c r="CM278" s="81"/>
      <c r="CN278" s="81"/>
      <c r="CO278" s="81"/>
      <c r="CP278" s="81"/>
      <c r="CQ278" s="84"/>
      <c r="CR278" s="85"/>
      <c r="CS278" s="85"/>
      <c r="CT278" s="85"/>
      <c r="CU278" s="85"/>
      <c r="CV278" s="85"/>
    </row>
    <row r="279" spans="1:100" x14ac:dyDescent="0.15">
      <c r="A279" s="7" t="s">
        <v>742</v>
      </c>
      <c r="B279" s="7">
        <v>1</v>
      </c>
      <c r="C279" s="7" t="str">
        <f>_xlfn.XLOOKUP(A279,業務名一覧!G:G,業務名一覧!D:D)</f>
        <v>除草業務委託</v>
      </c>
      <c r="D279" s="10" t="s">
        <v>1045</v>
      </c>
      <c r="E279" s="11">
        <v>45400</v>
      </c>
      <c r="F279" s="13">
        <v>45747</v>
      </c>
      <c r="G279" s="24"/>
      <c r="H279" s="25"/>
      <c r="I279" s="25"/>
      <c r="J279" s="25"/>
      <c r="K279" s="25"/>
      <c r="L279" s="25"/>
      <c r="M279" s="25"/>
      <c r="N279" s="25"/>
      <c r="O279" s="25"/>
      <c r="P279" s="27"/>
      <c r="Q279" s="27"/>
      <c r="R279" s="27"/>
      <c r="S279" s="27"/>
      <c r="T279" s="27"/>
      <c r="U279" s="30"/>
      <c r="V279" s="30"/>
      <c r="W279" s="30"/>
      <c r="X279" s="30"/>
      <c r="Y279" s="30"/>
      <c r="Z279" s="30"/>
      <c r="AA279" s="30"/>
      <c r="AB279" s="30"/>
      <c r="AC279" s="37"/>
      <c r="AD279" s="38"/>
      <c r="AE279" s="38"/>
      <c r="AF279" s="38"/>
      <c r="AG279" s="38"/>
      <c r="AH279" s="38"/>
      <c r="AI279" s="38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61"/>
      <c r="BE279" s="62"/>
      <c r="BF279" s="62"/>
      <c r="BG279" s="62"/>
      <c r="BH279" s="62"/>
      <c r="BI279" s="62"/>
      <c r="BJ279" s="66"/>
      <c r="BK279" s="66"/>
      <c r="BL279" s="66"/>
      <c r="BM279" s="66"/>
      <c r="BN279" s="66"/>
      <c r="BO279" s="66"/>
      <c r="BP279" s="66"/>
      <c r="BQ279" s="69"/>
      <c r="BR279" s="70"/>
      <c r="BS279" s="70"/>
      <c r="BT279" s="70"/>
      <c r="BU279" s="70"/>
      <c r="BV279" s="70"/>
      <c r="BW279" s="70"/>
      <c r="BX279" s="70"/>
      <c r="BY279" s="75"/>
      <c r="BZ279" s="72"/>
      <c r="CA279" s="72"/>
      <c r="CB279" s="72"/>
      <c r="CC279" s="72"/>
      <c r="CD279" s="72"/>
      <c r="CE279" s="76" t="s">
        <v>1424</v>
      </c>
      <c r="CF279" s="79" t="s">
        <v>1694</v>
      </c>
      <c r="CG279" s="79" t="s">
        <v>1673</v>
      </c>
      <c r="CH279" s="79" t="s">
        <v>1682</v>
      </c>
      <c r="CI279" s="79" t="s">
        <v>1689</v>
      </c>
      <c r="CJ279" s="79" t="s">
        <v>1666</v>
      </c>
      <c r="CK279" s="79" t="s">
        <v>1655</v>
      </c>
      <c r="CL279" s="80"/>
      <c r="CM279" s="81"/>
      <c r="CN279" s="81"/>
      <c r="CO279" s="81"/>
      <c r="CP279" s="81"/>
      <c r="CQ279" s="84"/>
      <c r="CR279" s="85"/>
      <c r="CS279" s="85"/>
      <c r="CT279" s="85"/>
      <c r="CU279" s="85"/>
      <c r="CV279" s="85"/>
    </row>
    <row r="280" spans="1:100" ht="40.5" x14ac:dyDescent="0.15">
      <c r="A280" s="7" t="s">
        <v>743</v>
      </c>
      <c r="B280" s="7">
        <v>1</v>
      </c>
      <c r="C280" s="7" t="str">
        <f>_xlfn.XLOOKUP(A280,業務名一覧!G:G,業務名一覧!D:D)</f>
        <v>浄化槽維持管理業務委託</v>
      </c>
      <c r="D280" s="10" t="s">
        <v>1046</v>
      </c>
      <c r="E280" s="11">
        <v>45399</v>
      </c>
      <c r="F280" s="13">
        <v>45747</v>
      </c>
      <c r="G280" s="24"/>
      <c r="H280" s="25"/>
      <c r="I280" s="25"/>
      <c r="J280" s="25"/>
      <c r="K280" s="25"/>
      <c r="L280" s="25"/>
      <c r="M280" s="25"/>
      <c r="N280" s="25"/>
      <c r="O280" s="25"/>
      <c r="P280" s="27"/>
      <c r="Q280" s="27"/>
      <c r="R280" s="27"/>
      <c r="S280" s="27"/>
      <c r="T280" s="27"/>
      <c r="U280" s="30"/>
      <c r="V280" s="30"/>
      <c r="W280" s="30"/>
      <c r="X280" s="30"/>
      <c r="Y280" s="30"/>
      <c r="Z280" s="30"/>
      <c r="AA280" s="30"/>
      <c r="AB280" s="30"/>
      <c r="AC280" s="37" t="s">
        <v>1095</v>
      </c>
      <c r="AD280" s="38" t="s">
        <v>1182</v>
      </c>
      <c r="AE280" s="41" t="s">
        <v>1183</v>
      </c>
      <c r="AF280" s="41" t="s">
        <v>1198</v>
      </c>
      <c r="AG280" s="39" t="s">
        <v>1189</v>
      </c>
      <c r="AH280" s="38" t="s">
        <v>1149</v>
      </c>
      <c r="AI280" s="38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61"/>
      <c r="BE280" s="62"/>
      <c r="BF280" s="62"/>
      <c r="BG280" s="62"/>
      <c r="BH280" s="62"/>
      <c r="BI280" s="62"/>
      <c r="BJ280" s="66"/>
      <c r="BK280" s="66"/>
      <c r="BL280" s="66"/>
      <c r="BM280" s="66"/>
      <c r="BN280" s="66"/>
      <c r="BO280" s="66"/>
      <c r="BP280" s="66"/>
      <c r="BQ280" s="69"/>
      <c r="BR280" s="70"/>
      <c r="BS280" s="70"/>
      <c r="BT280" s="70"/>
      <c r="BU280" s="70"/>
      <c r="BV280" s="70"/>
      <c r="BW280" s="70"/>
      <c r="BX280" s="70"/>
      <c r="BY280" s="72"/>
      <c r="BZ280" s="72"/>
      <c r="CA280" s="72"/>
      <c r="CB280" s="72"/>
      <c r="CC280" s="72"/>
      <c r="CD280" s="72"/>
      <c r="CE280" s="76"/>
      <c r="CF280" s="77"/>
      <c r="CG280" s="77"/>
      <c r="CH280" s="77"/>
      <c r="CI280" s="77"/>
      <c r="CJ280" s="77"/>
      <c r="CK280" s="77"/>
      <c r="CL280" s="80"/>
      <c r="CM280" s="81"/>
      <c r="CN280" s="81"/>
      <c r="CO280" s="81"/>
      <c r="CP280" s="81"/>
      <c r="CQ280" s="84"/>
      <c r="CR280" s="85"/>
      <c r="CS280" s="85"/>
      <c r="CT280" s="85"/>
      <c r="CU280" s="85"/>
      <c r="CV280" s="85"/>
    </row>
    <row r="281" spans="1:100" ht="40.5" x14ac:dyDescent="0.15">
      <c r="A281" s="7" t="s">
        <v>1190</v>
      </c>
      <c r="B281" s="7">
        <v>2</v>
      </c>
      <c r="C281" s="7" t="str">
        <f>_xlfn.XLOOKUP(A281,業務名一覧!G:G,業務名一覧!D:D)</f>
        <v>清掃業務委託</v>
      </c>
      <c r="D281" s="99" t="s">
        <v>1958</v>
      </c>
      <c r="E281" s="11">
        <v>45399</v>
      </c>
      <c r="F281" s="13">
        <v>45747</v>
      </c>
      <c r="G281" s="24"/>
      <c r="H281" s="25"/>
      <c r="I281" s="25"/>
      <c r="J281" s="25"/>
      <c r="K281" s="25"/>
      <c r="L281" s="25"/>
      <c r="M281" s="25"/>
      <c r="N281" s="25"/>
      <c r="O281" s="25"/>
      <c r="P281" s="27"/>
      <c r="Q281" s="27"/>
      <c r="R281" s="27"/>
      <c r="S281" s="27"/>
      <c r="T281" s="27"/>
      <c r="U281" s="30"/>
      <c r="V281" s="30"/>
      <c r="W281" s="30"/>
      <c r="X281" s="30"/>
      <c r="Y281" s="30"/>
      <c r="Z281" s="30"/>
      <c r="AA281" s="30"/>
      <c r="AB281" s="30"/>
      <c r="AC281" s="37"/>
      <c r="AD281" s="38"/>
      <c r="AE281" s="41"/>
      <c r="AF281" s="41"/>
      <c r="AG281" s="39"/>
      <c r="AH281" s="38"/>
      <c r="AI281" s="38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61" t="s">
        <v>1234</v>
      </c>
      <c r="BE281" s="63" t="s">
        <v>1349</v>
      </c>
      <c r="BF281" s="64" t="s">
        <v>1351</v>
      </c>
      <c r="BG281" s="64" t="s">
        <v>1350</v>
      </c>
      <c r="BH281" s="63" t="s">
        <v>1352</v>
      </c>
      <c r="BI281" s="63"/>
      <c r="BJ281" s="66"/>
      <c r="BK281" s="66"/>
      <c r="BL281" s="66"/>
      <c r="BM281" s="66"/>
      <c r="BN281" s="66"/>
      <c r="BO281" s="66"/>
      <c r="BP281" s="66"/>
      <c r="BQ281" s="69"/>
      <c r="BR281" s="70"/>
      <c r="BS281" s="70"/>
      <c r="BT281" s="70"/>
      <c r="BU281" s="70"/>
      <c r="BV281" s="70"/>
      <c r="BW281" s="70"/>
      <c r="BX281" s="70"/>
      <c r="BY281" s="72"/>
      <c r="BZ281" s="72"/>
      <c r="CA281" s="72"/>
      <c r="CB281" s="72"/>
      <c r="CC281" s="72"/>
      <c r="CD281" s="72"/>
      <c r="CE281" s="76"/>
      <c r="CF281" s="77"/>
      <c r="CG281" s="77"/>
      <c r="CH281" s="77"/>
      <c r="CI281" s="77"/>
      <c r="CJ281" s="77"/>
      <c r="CK281" s="77"/>
      <c r="CL281" s="80"/>
      <c r="CM281" s="81"/>
      <c r="CN281" s="81"/>
      <c r="CO281" s="81"/>
      <c r="CP281" s="81"/>
      <c r="CQ281" s="84"/>
      <c r="CR281" s="85"/>
      <c r="CS281" s="85"/>
      <c r="CT281" s="85"/>
      <c r="CU281" s="85"/>
      <c r="CV281" s="85"/>
    </row>
    <row r="282" spans="1:100" ht="40.5" x14ac:dyDescent="0.15">
      <c r="A282" s="7" t="s">
        <v>726</v>
      </c>
      <c r="B282" s="7">
        <v>3</v>
      </c>
      <c r="C282" s="7" t="str">
        <f>_xlfn.XLOOKUP(A282,業務名一覧!G:G,業務名一覧!D:D)</f>
        <v>空調・換気設備保守点検業務委託</v>
      </c>
      <c r="D282" s="10" t="s">
        <v>1047</v>
      </c>
      <c r="E282" s="11">
        <v>45796</v>
      </c>
      <c r="F282" s="13">
        <v>46112</v>
      </c>
      <c r="G282" s="24"/>
      <c r="H282" s="25"/>
      <c r="I282" s="25"/>
      <c r="J282" s="25"/>
      <c r="K282" s="25"/>
      <c r="L282" s="25"/>
      <c r="M282" s="25"/>
      <c r="N282" s="25"/>
      <c r="O282" s="25"/>
      <c r="P282" s="27"/>
      <c r="Q282" s="27"/>
      <c r="R282" s="27"/>
      <c r="S282" s="27"/>
      <c r="T282" s="27"/>
      <c r="U282" s="29" t="s">
        <v>1095</v>
      </c>
      <c r="V282" s="30" t="s">
        <v>1138</v>
      </c>
      <c r="W282" s="35" t="s">
        <v>1139</v>
      </c>
      <c r="X282" s="31" t="s">
        <v>1140</v>
      </c>
      <c r="Y282" s="32">
        <v>116</v>
      </c>
      <c r="Z282" s="31" t="s">
        <v>1141</v>
      </c>
      <c r="AA282" s="32" t="s">
        <v>1142</v>
      </c>
      <c r="AB282" s="30"/>
      <c r="AC282" s="37"/>
      <c r="AD282" s="38"/>
      <c r="AE282" s="38"/>
      <c r="AF282" s="38"/>
      <c r="AG282" s="38"/>
      <c r="AH282" s="38"/>
      <c r="AI282" s="38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61"/>
      <c r="BE282" s="62"/>
      <c r="BF282" s="62"/>
      <c r="BG282" s="62"/>
      <c r="BH282" s="62"/>
      <c r="BI282" s="62"/>
      <c r="BJ282" s="66"/>
      <c r="BK282" s="66"/>
      <c r="BL282" s="66"/>
      <c r="BM282" s="66"/>
      <c r="BN282" s="66"/>
      <c r="BO282" s="66"/>
      <c r="BP282" s="66"/>
      <c r="BQ282" s="69"/>
      <c r="BR282" s="70"/>
      <c r="BS282" s="70"/>
      <c r="BT282" s="70"/>
      <c r="BU282" s="70"/>
      <c r="BV282" s="70"/>
      <c r="BW282" s="70"/>
      <c r="BX282" s="70"/>
      <c r="BY282" s="72"/>
      <c r="BZ282" s="72"/>
      <c r="CA282" s="72"/>
      <c r="CB282" s="72"/>
      <c r="CC282" s="72"/>
      <c r="CD282" s="72"/>
      <c r="CE282" s="76"/>
      <c r="CF282" s="77"/>
      <c r="CG282" s="77"/>
      <c r="CH282" s="77"/>
      <c r="CI282" s="77"/>
      <c r="CJ282" s="77"/>
      <c r="CK282" s="77"/>
      <c r="CL282" s="80"/>
      <c r="CM282" s="81"/>
      <c r="CN282" s="81"/>
      <c r="CO282" s="81"/>
      <c r="CP282" s="81"/>
      <c r="CQ282" s="84"/>
      <c r="CR282" s="85"/>
      <c r="CS282" s="85"/>
      <c r="CT282" s="85"/>
      <c r="CU282" s="85"/>
      <c r="CV282" s="85"/>
    </row>
    <row r="283" spans="1:100" x14ac:dyDescent="0.15">
      <c r="A283" s="7" t="s">
        <v>727</v>
      </c>
      <c r="B283" s="7">
        <v>1</v>
      </c>
      <c r="C283" s="7" t="str">
        <f>_xlfn.XLOOKUP(A283,業務名一覧!G:G,業務名一覧!D:D)</f>
        <v>機械警備業務委託</v>
      </c>
      <c r="D283" s="10" t="s">
        <v>1048</v>
      </c>
      <c r="E283" s="11">
        <v>45748</v>
      </c>
      <c r="F283" s="13">
        <v>46112</v>
      </c>
      <c r="G283" s="24"/>
      <c r="H283" s="25"/>
      <c r="I283" s="25"/>
      <c r="J283" s="25"/>
      <c r="K283" s="25"/>
      <c r="L283" s="25"/>
      <c r="M283" s="25"/>
      <c r="N283" s="25"/>
      <c r="O283" s="25"/>
      <c r="P283" s="27"/>
      <c r="Q283" s="27"/>
      <c r="R283" s="27"/>
      <c r="S283" s="27"/>
      <c r="T283" s="27"/>
      <c r="U283" s="30"/>
      <c r="V283" s="30"/>
      <c r="W283" s="30"/>
      <c r="X283" s="30"/>
      <c r="Y283" s="30"/>
      <c r="Z283" s="30"/>
      <c r="AA283" s="30"/>
      <c r="AB283" s="30"/>
      <c r="AC283" s="37"/>
      <c r="AD283" s="38"/>
      <c r="AE283" s="38"/>
      <c r="AF283" s="38"/>
      <c r="AG283" s="38"/>
      <c r="AH283" s="38"/>
      <c r="AI283" s="38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61"/>
      <c r="BE283" s="62"/>
      <c r="BF283" s="62"/>
      <c r="BG283" s="62"/>
      <c r="BH283" s="62"/>
      <c r="BI283" s="62"/>
      <c r="BJ283" s="66"/>
      <c r="BK283" s="66"/>
      <c r="BL283" s="66"/>
      <c r="BM283" s="66"/>
      <c r="BN283" s="66"/>
      <c r="BO283" s="66"/>
      <c r="BP283" s="66"/>
      <c r="BQ283" s="69"/>
      <c r="BR283" s="70"/>
      <c r="BS283" s="70"/>
      <c r="BT283" s="70"/>
      <c r="BU283" s="70"/>
      <c r="BV283" s="70"/>
      <c r="BW283" s="70"/>
      <c r="BX283" s="70"/>
      <c r="BY283" s="72"/>
      <c r="BZ283" s="72"/>
      <c r="CA283" s="72"/>
      <c r="CB283" s="72"/>
      <c r="CC283" s="72"/>
      <c r="CD283" s="72"/>
      <c r="CE283" s="76"/>
      <c r="CF283" s="77"/>
      <c r="CG283" s="77"/>
      <c r="CH283" s="77"/>
      <c r="CI283" s="77"/>
      <c r="CJ283" s="77"/>
      <c r="CK283" s="77"/>
      <c r="CL283" s="80" t="s">
        <v>1725</v>
      </c>
      <c r="CM283" s="82" t="s">
        <v>1735</v>
      </c>
      <c r="CN283" s="82"/>
      <c r="CO283" s="82" t="s">
        <v>1739</v>
      </c>
      <c r="CP283" s="82"/>
      <c r="CQ283" s="84"/>
      <c r="CR283" s="85"/>
      <c r="CS283" s="85"/>
      <c r="CT283" s="85"/>
      <c r="CU283" s="85"/>
      <c r="CV283" s="85"/>
    </row>
    <row r="284" spans="1:100" x14ac:dyDescent="0.15">
      <c r="A284" s="7" t="s">
        <v>728</v>
      </c>
      <c r="B284" s="7">
        <v>1</v>
      </c>
      <c r="C284" s="7" t="str">
        <f>_xlfn.XLOOKUP(A284,業務名一覧!G:G,業務名一覧!D:D)</f>
        <v>建築設備定期検査業務委託</v>
      </c>
      <c r="D284" s="10" t="s">
        <v>1048</v>
      </c>
      <c r="E284" s="11">
        <v>45569</v>
      </c>
      <c r="F284" s="13">
        <v>45731</v>
      </c>
      <c r="G284" s="24"/>
      <c r="H284" s="25"/>
      <c r="I284" s="25"/>
      <c r="J284" s="25"/>
      <c r="K284" s="25"/>
      <c r="L284" s="25"/>
      <c r="M284" s="25"/>
      <c r="N284" s="25"/>
      <c r="O284" s="25"/>
      <c r="P284" s="27"/>
      <c r="Q284" s="27"/>
      <c r="R284" s="27"/>
      <c r="S284" s="27"/>
      <c r="T284" s="27"/>
      <c r="U284" s="30"/>
      <c r="V284" s="30"/>
      <c r="W284" s="30"/>
      <c r="X284" s="30"/>
      <c r="Y284" s="30"/>
      <c r="Z284" s="30"/>
      <c r="AA284" s="30"/>
      <c r="AB284" s="30"/>
      <c r="AC284" s="37"/>
      <c r="AD284" s="38"/>
      <c r="AE284" s="38"/>
      <c r="AF284" s="38"/>
      <c r="AG284" s="38"/>
      <c r="AH284" s="38"/>
      <c r="AI284" s="38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61"/>
      <c r="BE284" s="62"/>
      <c r="BF284" s="62"/>
      <c r="BG284" s="62"/>
      <c r="BH284" s="62"/>
      <c r="BI284" s="62"/>
      <c r="BJ284" s="66"/>
      <c r="BK284" s="66"/>
      <c r="BL284" s="66"/>
      <c r="BM284" s="66"/>
      <c r="BN284" s="66"/>
      <c r="BO284" s="66"/>
      <c r="BP284" s="66"/>
      <c r="BQ284" s="69" t="s">
        <v>1359</v>
      </c>
      <c r="BR284" s="71">
        <v>1</v>
      </c>
      <c r="BS284" s="71" t="s">
        <v>1399</v>
      </c>
      <c r="BT284" s="71">
        <v>3</v>
      </c>
      <c r="BU284" s="71" t="s">
        <v>1412</v>
      </c>
      <c r="BV284" s="71" t="s">
        <v>1413</v>
      </c>
      <c r="BW284" s="71" t="s">
        <v>1403</v>
      </c>
      <c r="BX284" s="71"/>
      <c r="BY284" s="72"/>
      <c r="BZ284" s="72"/>
      <c r="CA284" s="72"/>
      <c r="CB284" s="72"/>
      <c r="CC284" s="72"/>
      <c r="CD284" s="72"/>
      <c r="CE284" s="76"/>
      <c r="CF284" s="77"/>
      <c r="CG284" s="77"/>
      <c r="CH284" s="77"/>
      <c r="CI284" s="77"/>
      <c r="CJ284" s="77"/>
      <c r="CK284" s="77"/>
      <c r="CL284" s="80"/>
      <c r="CM284" s="81"/>
      <c r="CN284" s="81"/>
      <c r="CO284" s="81"/>
      <c r="CP284" s="81"/>
      <c r="CQ284" s="84"/>
      <c r="CR284" s="85"/>
      <c r="CS284" s="85"/>
      <c r="CT284" s="85"/>
      <c r="CU284" s="85"/>
      <c r="CV284" s="85"/>
    </row>
    <row r="285" spans="1:100" x14ac:dyDescent="0.15">
      <c r="A285" s="7" t="s">
        <v>729</v>
      </c>
      <c r="B285" s="7">
        <v>1</v>
      </c>
      <c r="C285" s="7" t="str">
        <f>_xlfn.XLOOKUP(A285,業務名一覧!G:G,業務名一覧!D:D)</f>
        <v>特定建築物定期検査及び建築設備定期検査業務委託</v>
      </c>
      <c r="D285" s="10" t="s">
        <v>1048</v>
      </c>
      <c r="E285" s="11">
        <v>45946</v>
      </c>
      <c r="F285" s="13">
        <v>46094</v>
      </c>
      <c r="G285" s="24"/>
      <c r="H285" s="25"/>
      <c r="I285" s="25"/>
      <c r="J285" s="25"/>
      <c r="K285" s="25"/>
      <c r="L285" s="25"/>
      <c r="M285" s="25"/>
      <c r="N285" s="25"/>
      <c r="O285" s="25"/>
      <c r="P285" s="27"/>
      <c r="Q285" s="27"/>
      <c r="R285" s="27"/>
      <c r="S285" s="27"/>
      <c r="T285" s="27"/>
      <c r="U285" s="30"/>
      <c r="V285" s="30"/>
      <c r="W285" s="30"/>
      <c r="X285" s="30"/>
      <c r="Y285" s="30"/>
      <c r="Z285" s="30"/>
      <c r="AA285" s="30"/>
      <c r="AB285" s="30"/>
      <c r="AC285" s="37"/>
      <c r="AD285" s="38"/>
      <c r="AE285" s="38"/>
      <c r="AF285" s="38"/>
      <c r="AG285" s="38"/>
      <c r="AH285" s="38"/>
      <c r="AI285" s="38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61"/>
      <c r="BE285" s="62"/>
      <c r="BF285" s="62"/>
      <c r="BG285" s="62"/>
      <c r="BH285" s="62"/>
      <c r="BI285" s="62"/>
      <c r="BJ285" s="66"/>
      <c r="BK285" s="66"/>
      <c r="BL285" s="66"/>
      <c r="BM285" s="66"/>
      <c r="BN285" s="66"/>
      <c r="BO285" s="66"/>
      <c r="BP285" s="66"/>
      <c r="BQ285" s="69" t="s">
        <v>1359</v>
      </c>
      <c r="BR285" s="71">
        <v>1</v>
      </c>
      <c r="BS285" s="71" t="s">
        <v>1399</v>
      </c>
      <c r="BT285" s="71">
        <v>3</v>
      </c>
      <c r="BU285" s="71" t="s">
        <v>1412</v>
      </c>
      <c r="BV285" s="71" t="s">
        <v>1413</v>
      </c>
      <c r="BW285" s="71" t="s">
        <v>1403</v>
      </c>
      <c r="BX285" s="71"/>
      <c r="BY285" s="72"/>
      <c r="BZ285" s="72"/>
      <c r="CA285" s="72"/>
      <c r="CB285" s="72"/>
      <c r="CC285" s="72"/>
      <c r="CD285" s="72"/>
      <c r="CE285" s="76"/>
      <c r="CF285" s="77"/>
      <c r="CG285" s="77"/>
      <c r="CH285" s="77"/>
      <c r="CI285" s="77"/>
      <c r="CJ285" s="77"/>
      <c r="CK285" s="77"/>
      <c r="CL285" s="80"/>
      <c r="CM285" s="81"/>
      <c r="CN285" s="81"/>
      <c r="CO285" s="81"/>
      <c r="CP285" s="81"/>
      <c r="CQ285" s="84"/>
      <c r="CR285" s="85"/>
      <c r="CS285" s="85"/>
      <c r="CT285" s="85"/>
      <c r="CU285" s="85"/>
      <c r="CV285" s="85"/>
    </row>
    <row r="286" spans="1:100" ht="40.5" x14ac:dyDescent="0.15">
      <c r="A286" s="7" t="s">
        <v>730</v>
      </c>
      <c r="B286" s="7">
        <v>1</v>
      </c>
      <c r="C286" s="7" t="str">
        <f>_xlfn.XLOOKUP(A286,業務名一覧!G:G,業務名一覧!D:D)</f>
        <v>玄関マット賃貸借</v>
      </c>
      <c r="D286" s="10" t="s">
        <v>1049</v>
      </c>
      <c r="E286" s="11">
        <v>45748</v>
      </c>
      <c r="F286" s="13">
        <v>46112</v>
      </c>
      <c r="G286" s="24"/>
      <c r="H286" s="25"/>
      <c r="I286" s="25"/>
      <c r="J286" s="25"/>
      <c r="K286" s="25"/>
      <c r="L286" s="25"/>
      <c r="M286" s="25"/>
      <c r="N286" s="25"/>
      <c r="O286" s="25"/>
      <c r="P286" s="27"/>
      <c r="Q286" s="27"/>
      <c r="R286" s="27"/>
      <c r="S286" s="27"/>
      <c r="T286" s="27"/>
      <c r="U286" s="30"/>
      <c r="V286" s="30"/>
      <c r="W286" s="30"/>
      <c r="X286" s="30"/>
      <c r="Y286" s="30"/>
      <c r="Z286" s="30"/>
      <c r="AA286" s="30"/>
      <c r="AB286" s="30"/>
      <c r="AC286" s="37"/>
      <c r="AD286" s="38"/>
      <c r="AE286" s="38"/>
      <c r="AF286" s="38"/>
      <c r="AG286" s="38"/>
      <c r="AH286" s="38"/>
      <c r="AI286" s="38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61"/>
      <c r="BE286" s="62"/>
      <c r="BF286" s="62"/>
      <c r="BG286" s="62"/>
      <c r="BH286" s="62"/>
      <c r="BI286" s="62"/>
      <c r="BJ286" s="66"/>
      <c r="BK286" s="66"/>
      <c r="BL286" s="66"/>
      <c r="BM286" s="66"/>
      <c r="BN286" s="66"/>
      <c r="BO286" s="66"/>
      <c r="BP286" s="66"/>
      <c r="BQ286" s="69"/>
      <c r="BR286" s="70"/>
      <c r="BS286" s="70"/>
      <c r="BT286" s="70"/>
      <c r="BU286" s="70"/>
      <c r="BV286" s="70"/>
      <c r="BW286" s="70"/>
      <c r="BX286" s="70"/>
      <c r="BY286" s="72"/>
      <c r="BZ286" s="72"/>
      <c r="CA286" s="72"/>
      <c r="CB286" s="72"/>
      <c r="CC286" s="72"/>
      <c r="CD286" s="72"/>
      <c r="CE286" s="76"/>
      <c r="CF286" s="77"/>
      <c r="CG286" s="77"/>
      <c r="CH286" s="77"/>
      <c r="CI286" s="77"/>
      <c r="CJ286" s="77"/>
      <c r="CK286" s="77"/>
      <c r="CL286" s="80"/>
      <c r="CM286" s="81"/>
      <c r="CN286" s="81"/>
      <c r="CO286" s="81"/>
      <c r="CP286" s="81"/>
      <c r="CQ286" s="84" t="s">
        <v>1725</v>
      </c>
      <c r="CR286" s="86" t="s">
        <v>1939</v>
      </c>
      <c r="CS286" s="87" t="s">
        <v>1940</v>
      </c>
      <c r="CT286" s="87" t="s">
        <v>1941</v>
      </c>
      <c r="CU286" s="86" t="s">
        <v>1942</v>
      </c>
      <c r="CV286" s="86"/>
    </row>
    <row r="287" spans="1:100" ht="55.5" x14ac:dyDescent="0.15">
      <c r="A287" s="7" t="s">
        <v>731</v>
      </c>
      <c r="B287" s="7">
        <v>2</v>
      </c>
      <c r="C287" s="7" t="str">
        <f>_xlfn.XLOOKUP(A287,業務名一覧!G:G,業務名一覧!D:D)</f>
        <v>自家用電気工作物保安管理業務委託</v>
      </c>
      <c r="D287" s="10" t="s">
        <v>1050</v>
      </c>
      <c r="E287" s="11">
        <v>45748</v>
      </c>
      <c r="F287" s="13">
        <v>46112</v>
      </c>
      <c r="G287" s="24" t="s">
        <v>1067</v>
      </c>
      <c r="H287" s="16">
        <v>6600</v>
      </c>
      <c r="I287" s="16">
        <v>275</v>
      </c>
      <c r="J287" s="17" t="s">
        <v>1081</v>
      </c>
      <c r="K287" s="18" t="s">
        <v>1069</v>
      </c>
      <c r="L287" s="19" t="s">
        <v>1072</v>
      </c>
      <c r="M287" s="19" t="s">
        <v>1093</v>
      </c>
      <c r="N287" s="15" t="s">
        <v>1077</v>
      </c>
      <c r="O287" s="21"/>
      <c r="P287" s="27"/>
      <c r="Q287" s="27"/>
      <c r="R287" s="27"/>
      <c r="S287" s="27"/>
      <c r="T287" s="27"/>
      <c r="U287" s="30"/>
      <c r="V287" s="30"/>
      <c r="W287" s="30"/>
      <c r="X287" s="30"/>
      <c r="Y287" s="30"/>
      <c r="Z287" s="30"/>
      <c r="AA287" s="30"/>
      <c r="AB287" s="30"/>
      <c r="AC287" s="37"/>
      <c r="AD287" s="38"/>
      <c r="AE287" s="38"/>
      <c r="AF287" s="38"/>
      <c r="AG287" s="38"/>
      <c r="AH287" s="38"/>
      <c r="AI287" s="38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61"/>
      <c r="BE287" s="62"/>
      <c r="BF287" s="62"/>
      <c r="BG287" s="62"/>
      <c r="BH287" s="62"/>
      <c r="BI287" s="62"/>
      <c r="BJ287" s="66"/>
      <c r="BK287" s="66"/>
      <c r="BL287" s="66"/>
      <c r="BM287" s="66"/>
      <c r="BN287" s="66"/>
      <c r="BO287" s="66"/>
      <c r="BP287" s="66"/>
      <c r="BQ287" s="69"/>
      <c r="BR287" s="70"/>
      <c r="BS287" s="70"/>
      <c r="BT287" s="70"/>
      <c r="BU287" s="70"/>
      <c r="BV287" s="70"/>
      <c r="BW287" s="70"/>
      <c r="BX287" s="70"/>
      <c r="BY287" s="72"/>
      <c r="BZ287" s="72"/>
      <c r="CA287" s="72"/>
      <c r="CB287" s="72"/>
      <c r="CC287" s="72"/>
      <c r="CD287" s="72"/>
      <c r="CE287" s="76"/>
      <c r="CF287" s="77"/>
      <c r="CG287" s="77"/>
      <c r="CH287" s="77"/>
      <c r="CI287" s="77"/>
      <c r="CJ287" s="77"/>
      <c r="CK287" s="77"/>
      <c r="CL287" s="80"/>
      <c r="CM287" s="81"/>
      <c r="CN287" s="81"/>
      <c r="CO287" s="81"/>
      <c r="CP287" s="81"/>
      <c r="CQ287" s="84"/>
      <c r="CR287" s="85"/>
      <c r="CS287" s="85"/>
      <c r="CT287" s="85"/>
      <c r="CU287" s="85"/>
      <c r="CV287" s="85"/>
    </row>
    <row r="288" spans="1:100" ht="27" x14ac:dyDescent="0.15">
      <c r="A288" s="7" t="s">
        <v>732</v>
      </c>
      <c r="B288" s="7">
        <v>1</v>
      </c>
      <c r="C288" s="7" t="str">
        <f>_xlfn.XLOOKUP(A288,業務名一覧!G:G,業務名一覧!D:D)</f>
        <v>自動ドア保守点検業務委託</v>
      </c>
      <c r="D288" s="10" t="s">
        <v>1048</v>
      </c>
      <c r="E288" s="11">
        <v>44652</v>
      </c>
      <c r="F288" s="13">
        <v>46477</v>
      </c>
      <c r="G288" s="24"/>
      <c r="H288" s="25"/>
      <c r="I288" s="25"/>
      <c r="J288" s="25"/>
      <c r="K288" s="25"/>
      <c r="L288" s="25"/>
      <c r="M288" s="25"/>
      <c r="N288" s="25"/>
      <c r="O288" s="25"/>
      <c r="P288" s="27"/>
      <c r="Q288" s="27"/>
      <c r="R288" s="27"/>
      <c r="S288" s="27"/>
      <c r="T288" s="27"/>
      <c r="U288" s="30"/>
      <c r="V288" s="30"/>
      <c r="W288" s="30"/>
      <c r="X288" s="30"/>
      <c r="Y288" s="30"/>
      <c r="Z288" s="30"/>
      <c r="AA288" s="30"/>
      <c r="AB288" s="30"/>
      <c r="AC288" s="37"/>
      <c r="AD288" s="38"/>
      <c r="AE288" s="38"/>
      <c r="AF288" s="38"/>
      <c r="AG288" s="38"/>
      <c r="AH288" s="38"/>
      <c r="AI288" s="38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61"/>
      <c r="BE288" s="62"/>
      <c r="BF288" s="62"/>
      <c r="BG288" s="62"/>
      <c r="BH288" s="62"/>
      <c r="BI288" s="62"/>
      <c r="BJ288" s="65" t="s">
        <v>1359</v>
      </c>
      <c r="BK288" s="67" t="s">
        <v>1370</v>
      </c>
      <c r="BL288" s="68" t="s">
        <v>1386</v>
      </c>
      <c r="BM288" s="68" t="s">
        <v>1387</v>
      </c>
      <c r="BN288" s="67" t="s">
        <v>1374</v>
      </c>
      <c r="BO288" s="67" t="s">
        <v>1369</v>
      </c>
      <c r="BP288" s="67"/>
      <c r="BQ288" s="69"/>
      <c r="BR288" s="70"/>
      <c r="BS288" s="70"/>
      <c r="BT288" s="70"/>
      <c r="BU288" s="70"/>
      <c r="BV288" s="70"/>
      <c r="BW288" s="70"/>
      <c r="BX288" s="70"/>
      <c r="BY288" s="72"/>
      <c r="BZ288" s="72"/>
      <c r="CA288" s="72"/>
      <c r="CB288" s="72"/>
      <c r="CC288" s="72"/>
      <c r="CD288" s="72"/>
      <c r="CE288" s="76"/>
      <c r="CF288" s="77"/>
      <c r="CG288" s="77"/>
      <c r="CH288" s="77"/>
      <c r="CI288" s="77"/>
      <c r="CJ288" s="77"/>
      <c r="CK288" s="77"/>
      <c r="CL288" s="80"/>
      <c r="CM288" s="81"/>
      <c r="CN288" s="81"/>
      <c r="CO288" s="81"/>
      <c r="CP288" s="81"/>
      <c r="CQ288" s="84"/>
      <c r="CR288" s="85"/>
      <c r="CS288" s="85"/>
      <c r="CT288" s="85"/>
      <c r="CU288" s="85"/>
      <c r="CV288" s="85"/>
    </row>
    <row r="289" spans="1:100" ht="27" x14ac:dyDescent="0.15">
      <c r="A289" s="7" t="s">
        <v>733</v>
      </c>
      <c r="B289" s="7">
        <v>1</v>
      </c>
      <c r="C289" s="7" t="str">
        <f>_xlfn.XLOOKUP(A289,業務名一覧!G:G,業務名一覧!D:D)</f>
        <v>受水槽清掃等業務委託</v>
      </c>
      <c r="D289" s="10" t="s">
        <v>1048</v>
      </c>
      <c r="E289" s="11">
        <v>45917</v>
      </c>
      <c r="F289" s="13">
        <v>45991</v>
      </c>
      <c r="G289" s="24"/>
      <c r="H289" s="25"/>
      <c r="I289" s="25"/>
      <c r="J289" s="25"/>
      <c r="K289" s="25"/>
      <c r="L289" s="25"/>
      <c r="M289" s="25"/>
      <c r="N289" s="25"/>
      <c r="O289" s="25"/>
      <c r="P289" s="27"/>
      <c r="Q289" s="27"/>
      <c r="R289" s="27"/>
      <c r="S289" s="27"/>
      <c r="T289" s="27"/>
      <c r="U289" s="30"/>
      <c r="V289" s="30"/>
      <c r="W289" s="30"/>
      <c r="X289" s="30"/>
      <c r="Y289" s="30"/>
      <c r="Z289" s="30"/>
      <c r="AA289" s="30"/>
      <c r="AB289" s="30"/>
      <c r="AC289" s="37"/>
      <c r="AD289" s="38"/>
      <c r="AE289" s="38"/>
      <c r="AF289" s="38"/>
      <c r="AG289" s="38"/>
      <c r="AH289" s="38"/>
      <c r="AI289" s="38"/>
      <c r="AJ289" s="43" t="s">
        <v>1095</v>
      </c>
      <c r="AK289" s="55" t="s">
        <v>1213</v>
      </c>
      <c r="AL289" s="55"/>
      <c r="AM289" s="55" t="s">
        <v>1229</v>
      </c>
      <c r="AN289" s="55" t="s">
        <v>1230</v>
      </c>
      <c r="AO289" s="54" t="s">
        <v>1231</v>
      </c>
      <c r="AP289" s="55" t="s">
        <v>1232</v>
      </c>
      <c r="AQ289" s="55" t="s">
        <v>1210</v>
      </c>
      <c r="AR289" s="55" t="s">
        <v>1211</v>
      </c>
      <c r="AS289" s="55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61"/>
      <c r="BE289" s="62"/>
      <c r="BF289" s="62"/>
      <c r="BG289" s="62"/>
      <c r="BH289" s="62"/>
      <c r="BI289" s="62"/>
      <c r="BJ289" s="66"/>
      <c r="BK289" s="66"/>
      <c r="BL289" s="66"/>
      <c r="BM289" s="66"/>
      <c r="BN289" s="66"/>
      <c r="BO289" s="66"/>
      <c r="BP289" s="66"/>
      <c r="BQ289" s="69"/>
      <c r="BR289" s="70"/>
      <c r="BS289" s="70"/>
      <c r="BT289" s="70"/>
      <c r="BU289" s="70"/>
      <c r="BV289" s="70"/>
      <c r="BW289" s="70"/>
      <c r="BX289" s="70"/>
      <c r="BY289" s="72"/>
      <c r="BZ289" s="72"/>
      <c r="CA289" s="72"/>
      <c r="CB289" s="72"/>
      <c r="CC289" s="72"/>
      <c r="CD289" s="72"/>
      <c r="CE289" s="76"/>
      <c r="CF289" s="77"/>
      <c r="CG289" s="77"/>
      <c r="CH289" s="77"/>
      <c r="CI289" s="77"/>
      <c r="CJ289" s="77"/>
      <c r="CK289" s="77"/>
      <c r="CL289" s="80"/>
      <c r="CM289" s="81"/>
      <c r="CN289" s="81"/>
      <c r="CO289" s="81"/>
      <c r="CP289" s="81"/>
      <c r="CQ289" s="84"/>
      <c r="CR289" s="85"/>
      <c r="CS289" s="85"/>
      <c r="CT289" s="85"/>
      <c r="CU289" s="85"/>
      <c r="CV289" s="85"/>
    </row>
    <row r="290" spans="1:100" x14ac:dyDescent="0.15">
      <c r="A290" s="7" t="s">
        <v>734</v>
      </c>
      <c r="B290" s="7">
        <v>2</v>
      </c>
      <c r="C290" s="7" t="str">
        <f>_xlfn.XLOOKUP(A290,業務名一覧!G:G,業務名一覧!D:D)</f>
        <v>敷地内緑地管理業務委託</v>
      </c>
      <c r="D290" s="10" t="s">
        <v>1048</v>
      </c>
      <c r="E290" s="11">
        <v>45820</v>
      </c>
      <c r="F290" s="13">
        <v>46091</v>
      </c>
      <c r="G290" s="24"/>
      <c r="H290" s="25"/>
      <c r="I290" s="25"/>
      <c r="J290" s="25"/>
      <c r="K290" s="25"/>
      <c r="L290" s="25"/>
      <c r="M290" s="25"/>
      <c r="N290" s="25"/>
      <c r="O290" s="25"/>
      <c r="P290" s="27"/>
      <c r="Q290" s="27"/>
      <c r="R290" s="27"/>
      <c r="S290" s="27"/>
      <c r="T290" s="27"/>
      <c r="U290" s="30"/>
      <c r="V290" s="30"/>
      <c r="W290" s="30"/>
      <c r="X290" s="30"/>
      <c r="Y290" s="30"/>
      <c r="Z290" s="30"/>
      <c r="AA290" s="30"/>
      <c r="AB290" s="30"/>
      <c r="AC290" s="37"/>
      <c r="AD290" s="38"/>
      <c r="AE290" s="38"/>
      <c r="AF290" s="38"/>
      <c r="AG290" s="38"/>
      <c r="AH290" s="38"/>
      <c r="AI290" s="38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61"/>
      <c r="BE290" s="62"/>
      <c r="BF290" s="62"/>
      <c r="BG290" s="62"/>
      <c r="BH290" s="62"/>
      <c r="BI290" s="62"/>
      <c r="BJ290" s="66"/>
      <c r="BK290" s="66"/>
      <c r="BL290" s="66"/>
      <c r="BM290" s="66"/>
      <c r="BN290" s="66"/>
      <c r="BO290" s="66"/>
      <c r="BP290" s="66"/>
      <c r="BQ290" s="69"/>
      <c r="BR290" s="70"/>
      <c r="BS290" s="70"/>
      <c r="BT290" s="70"/>
      <c r="BU290" s="70"/>
      <c r="BV290" s="70"/>
      <c r="BW290" s="70"/>
      <c r="BX290" s="70"/>
      <c r="BY290" s="75"/>
      <c r="BZ290" s="72"/>
      <c r="CA290" s="72"/>
      <c r="CB290" s="72"/>
      <c r="CC290" s="72"/>
      <c r="CD290" s="72"/>
      <c r="CE290" s="76" t="s">
        <v>1424</v>
      </c>
      <c r="CF290" s="79" t="s">
        <v>1700</v>
      </c>
      <c r="CG290" s="79" t="s">
        <v>1673</v>
      </c>
      <c r="CH290" s="79" t="s">
        <v>1695</v>
      </c>
      <c r="CI290" s="79" t="s">
        <v>1701</v>
      </c>
      <c r="CJ290" s="79" t="s">
        <v>1666</v>
      </c>
      <c r="CK290" s="79"/>
      <c r="CL290" s="80"/>
      <c r="CM290" s="81"/>
      <c r="CN290" s="81"/>
      <c r="CO290" s="81"/>
      <c r="CP290" s="81"/>
      <c r="CQ290" s="84"/>
      <c r="CR290" s="85"/>
      <c r="CS290" s="85"/>
      <c r="CT290" s="85"/>
      <c r="CU290" s="85"/>
      <c r="CV290" s="85"/>
    </row>
    <row r="291" spans="1:100" ht="67.5" x14ac:dyDescent="0.15">
      <c r="A291" s="7" t="s">
        <v>735</v>
      </c>
      <c r="B291" s="7">
        <v>1</v>
      </c>
      <c r="C291" s="7" t="str">
        <f>_xlfn.XLOOKUP(A291,業務名一覧!G:G,業務名一覧!D:D)</f>
        <v>清掃業務委託</v>
      </c>
      <c r="D291" s="10" t="s">
        <v>1048</v>
      </c>
      <c r="E291" s="11">
        <v>45748</v>
      </c>
      <c r="F291" s="13">
        <v>46477</v>
      </c>
      <c r="G291" s="24"/>
      <c r="H291" s="25"/>
      <c r="I291" s="25"/>
      <c r="J291" s="25"/>
      <c r="K291" s="25"/>
      <c r="L291" s="25"/>
      <c r="M291" s="25"/>
      <c r="N291" s="25"/>
      <c r="O291" s="25"/>
      <c r="P291" s="27"/>
      <c r="Q291" s="27"/>
      <c r="R291" s="27"/>
      <c r="S291" s="27"/>
      <c r="T291" s="27"/>
      <c r="U291" s="30"/>
      <c r="V291" s="30"/>
      <c r="W291" s="30"/>
      <c r="X291" s="30"/>
      <c r="Y291" s="30"/>
      <c r="Z291" s="30"/>
      <c r="AA291" s="30"/>
      <c r="AB291" s="30"/>
      <c r="AC291" s="37"/>
      <c r="AD291" s="38"/>
      <c r="AE291" s="38"/>
      <c r="AF291" s="38"/>
      <c r="AG291" s="38"/>
      <c r="AH291" s="38"/>
      <c r="AI291" s="38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61" t="s">
        <v>1234</v>
      </c>
      <c r="BE291" s="64" t="s">
        <v>1353</v>
      </c>
      <c r="BF291" s="64" t="s">
        <v>1354</v>
      </c>
      <c r="BG291" s="64" t="s">
        <v>1355</v>
      </c>
      <c r="BH291" s="63" t="s">
        <v>1356</v>
      </c>
      <c r="BI291" s="63"/>
      <c r="BJ291" s="66"/>
      <c r="BK291" s="66"/>
      <c r="BL291" s="66"/>
      <c r="BM291" s="66"/>
      <c r="BN291" s="66"/>
      <c r="BO291" s="66"/>
      <c r="BP291" s="66"/>
      <c r="BQ291" s="69"/>
      <c r="BR291" s="70"/>
      <c r="BS291" s="70"/>
      <c r="BT291" s="70"/>
      <c r="BU291" s="70"/>
      <c r="BV291" s="70"/>
      <c r="BW291" s="70"/>
      <c r="BX291" s="70"/>
      <c r="BY291" s="72"/>
      <c r="BZ291" s="72"/>
      <c r="CA291" s="72"/>
      <c r="CB291" s="72"/>
      <c r="CC291" s="72"/>
      <c r="CD291" s="72"/>
      <c r="CE291" s="76"/>
      <c r="CF291" s="77"/>
      <c r="CG291" s="77"/>
      <c r="CH291" s="77"/>
      <c r="CI291" s="77"/>
      <c r="CJ291" s="77"/>
      <c r="CK291" s="77"/>
      <c r="CL291" s="80"/>
      <c r="CM291" s="81"/>
      <c r="CN291" s="81"/>
      <c r="CO291" s="81"/>
      <c r="CP291" s="81"/>
      <c r="CQ291" s="84"/>
      <c r="CR291" s="85"/>
      <c r="CS291" s="85"/>
      <c r="CT291" s="85"/>
      <c r="CU291" s="85"/>
      <c r="CV291" s="85"/>
    </row>
    <row r="292" spans="1:100" x14ac:dyDescent="0.15">
      <c r="A292" s="7" t="s">
        <v>736</v>
      </c>
      <c r="B292" s="7">
        <v>2</v>
      </c>
      <c r="C292" s="7" t="str">
        <f>_xlfn.XLOOKUP(A292,業務名一覧!G:G,業務名一覧!D:D)</f>
        <v>エレベーター保守点検業務委託</v>
      </c>
      <c r="D292" s="10" t="s">
        <v>1051</v>
      </c>
      <c r="E292" s="11">
        <v>44287</v>
      </c>
      <c r="F292" s="13">
        <v>46112</v>
      </c>
      <c r="G292" s="24"/>
      <c r="H292" s="25"/>
      <c r="I292" s="25"/>
      <c r="J292" s="25"/>
      <c r="K292" s="25"/>
      <c r="L292" s="25"/>
      <c r="M292" s="25"/>
      <c r="N292" s="25"/>
      <c r="O292" s="25"/>
      <c r="P292" s="27"/>
      <c r="Q292" s="27"/>
      <c r="R292" s="27"/>
      <c r="S292" s="27"/>
      <c r="T292" s="27"/>
      <c r="U292" s="30"/>
      <c r="V292" s="30"/>
      <c r="W292" s="30"/>
      <c r="X292" s="30"/>
      <c r="Y292" s="30"/>
      <c r="Z292" s="30"/>
      <c r="AA292" s="30"/>
      <c r="AB292" s="30"/>
      <c r="AC292" s="37"/>
      <c r="AD292" s="38"/>
      <c r="AE292" s="38"/>
      <c r="AF292" s="38"/>
      <c r="AG292" s="38"/>
      <c r="AH292" s="38"/>
      <c r="AI292" s="38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56" t="s">
        <v>1234</v>
      </c>
      <c r="AU292" s="57" t="s">
        <v>1245</v>
      </c>
      <c r="AV292" s="57" t="s">
        <v>1278</v>
      </c>
      <c r="AW292" s="57" t="s">
        <v>1263</v>
      </c>
      <c r="AX292" s="57" t="s">
        <v>1279</v>
      </c>
      <c r="AY292" s="57" t="s">
        <v>1198</v>
      </c>
      <c r="AZ292" s="57"/>
      <c r="BA292" s="59" t="s">
        <v>1251</v>
      </c>
      <c r="BB292" s="60" t="s">
        <v>1257</v>
      </c>
      <c r="BC292" s="57"/>
      <c r="BD292" s="61"/>
      <c r="BE292" s="62"/>
      <c r="BF292" s="62"/>
      <c r="BG292" s="62"/>
      <c r="BH292" s="62"/>
      <c r="BI292" s="62"/>
      <c r="BJ292" s="66"/>
      <c r="BK292" s="66"/>
      <c r="BL292" s="66"/>
      <c r="BM292" s="66"/>
      <c r="BN292" s="66"/>
      <c r="BO292" s="66"/>
      <c r="BP292" s="66"/>
      <c r="BQ292" s="69"/>
      <c r="BR292" s="70"/>
      <c r="BS292" s="70"/>
      <c r="BT292" s="70"/>
      <c r="BU292" s="70"/>
      <c r="BV292" s="70"/>
      <c r="BW292" s="70"/>
      <c r="BX292" s="70"/>
      <c r="BY292" s="72"/>
      <c r="BZ292" s="72"/>
      <c r="CA292" s="72"/>
      <c r="CB292" s="72"/>
      <c r="CC292" s="72"/>
      <c r="CD292" s="72"/>
      <c r="CE292" s="76"/>
      <c r="CF292" s="77"/>
      <c r="CG292" s="77"/>
      <c r="CH292" s="77"/>
      <c r="CI292" s="77"/>
      <c r="CJ292" s="77"/>
      <c r="CK292" s="77"/>
      <c r="CL292" s="80"/>
      <c r="CM292" s="81"/>
      <c r="CN292" s="81"/>
      <c r="CO292" s="81"/>
      <c r="CP292" s="81"/>
      <c r="CQ292" s="84"/>
      <c r="CR292" s="85"/>
      <c r="CS292" s="85"/>
      <c r="CT292" s="85"/>
      <c r="CU292" s="85"/>
      <c r="CV292" s="85"/>
    </row>
    <row r="293" spans="1:100" ht="40.5" x14ac:dyDescent="0.15">
      <c r="A293" s="7" t="s">
        <v>862</v>
      </c>
      <c r="B293" s="7">
        <v>2</v>
      </c>
      <c r="C293" s="7" t="str">
        <f>_xlfn.XLOOKUP(A293,業務名一覧!G:G,業務名一覧!D:D)</f>
        <v>樹木剪定業務委託</v>
      </c>
      <c r="D293" s="10" t="s">
        <v>1052</v>
      </c>
      <c r="E293" s="11">
        <v>44467</v>
      </c>
      <c r="F293" s="13">
        <v>44530</v>
      </c>
      <c r="G293" s="24"/>
      <c r="H293" s="25"/>
      <c r="I293" s="25"/>
      <c r="J293" s="25"/>
      <c r="K293" s="25"/>
      <c r="L293" s="25"/>
      <c r="M293" s="25"/>
      <c r="N293" s="25"/>
      <c r="O293" s="25"/>
      <c r="P293" s="27"/>
      <c r="Q293" s="27"/>
      <c r="R293" s="27"/>
      <c r="S293" s="27"/>
      <c r="T293" s="27"/>
      <c r="U293" s="30"/>
      <c r="V293" s="30"/>
      <c r="W293" s="30"/>
      <c r="X293" s="30"/>
      <c r="Y293" s="30"/>
      <c r="Z293" s="30"/>
      <c r="AA293" s="30"/>
      <c r="AB293" s="30"/>
      <c r="AC293" s="37"/>
      <c r="AD293" s="38"/>
      <c r="AE293" s="38"/>
      <c r="AF293" s="38"/>
      <c r="AG293" s="38"/>
      <c r="AH293" s="38"/>
      <c r="AI293" s="38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61"/>
      <c r="BE293" s="62"/>
      <c r="BF293" s="62"/>
      <c r="BG293" s="62"/>
      <c r="BH293" s="62"/>
      <c r="BI293" s="62"/>
      <c r="BJ293" s="66"/>
      <c r="BK293" s="66"/>
      <c r="BL293" s="66"/>
      <c r="BM293" s="66"/>
      <c r="BN293" s="66"/>
      <c r="BO293" s="66"/>
      <c r="BP293" s="66"/>
      <c r="BQ293" s="69"/>
      <c r="BR293" s="70"/>
      <c r="BS293" s="70"/>
      <c r="BT293" s="70"/>
      <c r="BU293" s="70"/>
      <c r="BV293" s="70"/>
      <c r="BW293" s="70"/>
      <c r="BX293" s="70"/>
      <c r="BY293" s="75"/>
      <c r="BZ293" s="72"/>
      <c r="CA293" s="72"/>
      <c r="CB293" s="72"/>
      <c r="CC293" s="72"/>
      <c r="CD293" s="72"/>
      <c r="CE293" s="76" t="s">
        <v>1424</v>
      </c>
      <c r="CF293" s="78" t="s">
        <v>1702</v>
      </c>
      <c r="CG293" s="78" t="s">
        <v>1717</v>
      </c>
      <c r="CH293" s="79" t="s">
        <v>1703</v>
      </c>
      <c r="CI293" s="79" t="s">
        <v>1704</v>
      </c>
      <c r="CJ293" s="79" t="s">
        <v>1705</v>
      </c>
      <c r="CK293" s="79" t="s">
        <v>1706</v>
      </c>
      <c r="CL293" s="80"/>
      <c r="CM293" s="81"/>
      <c r="CN293" s="81"/>
      <c r="CO293" s="81"/>
      <c r="CP293" s="81"/>
      <c r="CQ293" s="84"/>
      <c r="CR293" s="85"/>
      <c r="CS293" s="85"/>
      <c r="CT293" s="85"/>
      <c r="CU293" s="85"/>
      <c r="CV293" s="85"/>
    </row>
    <row r="294" spans="1:100" ht="54" x14ac:dyDescent="0.15">
      <c r="A294" s="7" t="s">
        <v>870</v>
      </c>
      <c r="B294" s="7">
        <v>2</v>
      </c>
      <c r="C294" s="7" t="str">
        <f>_xlfn.XLOOKUP(A294,業務名一覧!G:G,業務名一覧!D:D)</f>
        <v>樹木剪定・伐採業務委託</v>
      </c>
      <c r="D294" s="10" t="s">
        <v>1053</v>
      </c>
      <c r="E294" s="11">
        <v>44546</v>
      </c>
      <c r="F294" s="13">
        <v>44651</v>
      </c>
      <c r="G294" s="24"/>
      <c r="H294" s="25"/>
      <c r="I294" s="25"/>
      <c r="J294" s="25"/>
      <c r="K294" s="25"/>
      <c r="L294" s="25"/>
      <c r="M294" s="25"/>
      <c r="N294" s="25"/>
      <c r="O294" s="25"/>
      <c r="P294" s="27"/>
      <c r="Q294" s="27"/>
      <c r="R294" s="27"/>
      <c r="S294" s="27"/>
      <c r="T294" s="27"/>
      <c r="U294" s="30"/>
      <c r="V294" s="30"/>
      <c r="W294" s="30"/>
      <c r="X294" s="30"/>
      <c r="Y294" s="30"/>
      <c r="Z294" s="30"/>
      <c r="AA294" s="30"/>
      <c r="AB294" s="30"/>
      <c r="AC294" s="37"/>
      <c r="AD294" s="38"/>
      <c r="AE294" s="38"/>
      <c r="AF294" s="38"/>
      <c r="AG294" s="38"/>
      <c r="AH294" s="38"/>
      <c r="AI294" s="38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61"/>
      <c r="BE294" s="62"/>
      <c r="BF294" s="62"/>
      <c r="BG294" s="62"/>
      <c r="BH294" s="62"/>
      <c r="BI294" s="62"/>
      <c r="BJ294" s="66"/>
      <c r="BK294" s="66"/>
      <c r="BL294" s="66"/>
      <c r="BM294" s="66"/>
      <c r="BN294" s="66"/>
      <c r="BO294" s="66"/>
      <c r="BP294" s="66"/>
      <c r="BQ294" s="69"/>
      <c r="BR294" s="70"/>
      <c r="BS294" s="70"/>
      <c r="BT294" s="70"/>
      <c r="BU294" s="70"/>
      <c r="BV294" s="70"/>
      <c r="BW294" s="70"/>
      <c r="BX294" s="70"/>
      <c r="BY294" s="75"/>
      <c r="BZ294" s="72"/>
      <c r="CA294" s="72"/>
      <c r="CB294" s="72"/>
      <c r="CC294" s="72"/>
      <c r="CD294" s="72"/>
      <c r="CE294" s="76" t="s">
        <v>1424</v>
      </c>
      <c r="CF294" s="78" t="s">
        <v>1707</v>
      </c>
      <c r="CG294" s="78" t="s">
        <v>1708</v>
      </c>
      <c r="CH294" s="79" t="s">
        <v>1703</v>
      </c>
      <c r="CI294" s="79" t="s">
        <v>1704</v>
      </c>
      <c r="CJ294" s="79" t="s">
        <v>1709</v>
      </c>
      <c r="CK294" s="79" t="s">
        <v>1706</v>
      </c>
      <c r="CL294" s="80"/>
      <c r="CM294" s="81"/>
      <c r="CN294" s="81"/>
      <c r="CO294" s="81"/>
      <c r="CP294" s="81"/>
      <c r="CQ294" s="84"/>
      <c r="CR294" s="85"/>
      <c r="CS294" s="85"/>
      <c r="CT294" s="85"/>
      <c r="CU294" s="85"/>
      <c r="CV294" s="85"/>
    </row>
    <row r="295" spans="1:100" x14ac:dyDescent="0.15">
      <c r="A295" s="7" t="s">
        <v>872</v>
      </c>
      <c r="B295" s="7">
        <v>2</v>
      </c>
      <c r="C295" s="7" t="str">
        <f>_xlfn.XLOOKUP(A295,業務名一覧!G:G,業務名一覧!D:D)</f>
        <v>除草業務委託</v>
      </c>
      <c r="D295" s="10" t="s">
        <v>1054</v>
      </c>
      <c r="E295" s="11">
        <v>44875</v>
      </c>
      <c r="F295" s="13">
        <v>44918</v>
      </c>
      <c r="G295" s="24"/>
      <c r="H295" s="25"/>
      <c r="I295" s="25"/>
      <c r="J295" s="25"/>
      <c r="K295" s="25"/>
      <c r="L295" s="25"/>
      <c r="M295" s="25"/>
      <c r="N295" s="25"/>
      <c r="O295" s="25"/>
      <c r="P295" s="27"/>
      <c r="Q295" s="27"/>
      <c r="R295" s="27"/>
      <c r="S295" s="27"/>
      <c r="T295" s="27"/>
      <c r="U295" s="30"/>
      <c r="V295" s="30"/>
      <c r="W295" s="30"/>
      <c r="X295" s="30"/>
      <c r="Y295" s="30"/>
      <c r="Z295" s="30"/>
      <c r="AA295" s="30"/>
      <c r="AB295" s="30"/>
      <c r="AC295" s="37"/>
      <c r="AD295" s="38"/>
      <c r="AE295" s="38"/>
      <c r="AF295" s="38"/>
      <c r="AG295" s="38"/>
      <c r="AH295" s="38"/>
      <c r="AI295" s="38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61"/>
      <c r="BE295" s="62"/>
      <c r="BF295" s="62"/>
      <c r="BG295" s="62"/>
      <c r="BH295" s="62"/>
      <c r="BI295" s="62"/>
      <c r="BJ295" s="66"/>
      <c r="BK295" s="66"/>
      <c r="BL295" s="66"/>
      <c r="BM295" s="66"/>
      <c r="BN295" s="66"/>
      <c r="BO295" s="66"/>
      <c r="BP295" s="66"/>
      <c r="BQ295" s="69"/>
      <c r="BR295" s="70"/>
      <c r="BS295" s="70"/>
      <c r="BT295" s="70"/>
      <c r="BU295" s="70"/>
      <c r="BV295" s="70"/>
      <c r="BW295" s="70"/>
      <c r="BX295" s="70"/>
      <c r="BY295" s="75"/>
      <c r="BZ295" s="72"/>
      <c r="CA295" s="72"/>
      <c r="CB295" s="72"/>
      <c r="CC295" s="72"/>
      <c r="CD295" s="72"/>
      <c r="CE295" s="76" t="s">
        <v>1424</v>
      </c>
      <c r="CF295" s="79" t="s">
        <v>1710</v>
      </c>
      <c r="CG295" s="79" t="s">
        <v>1711</v>
      </c>
      <c r="CH295" s="79" t="s">
        <v>1703</v>
      </c>
      <c r="CI295" s="79" t="s">
        <v>1712</v>
      </c>
      <c r="CJ295" s="79" t="s">
        <v>1713</v>
      </c>
      <c r="CK295" s="79" t="s">
        <v>1714</v>
      </c>
      <c r="CL295" s="80"/>
      <c r="CM295" s="81"/>
      <c r="CN295" s="81"/>
      <c r="CO295" s="81"/>
      <c r="CP295" s="81"/>
      <c r="CQ295" s="84"/>
      <c r="CR295" s="85"/>
      <c r="CS295" s="85"/>
      <c r="CT295" s="85"/>
      <c r="CU295" s="85"/>
      <c r="CV295" s="85"/>
    </row>
    <row r="296" spans="1:100" ht="67.5" x14ac:dyDescent="0.15">
      <c r="A296" s="7" t="s">
        <v>874</v>
      </c>
      <c r="B296" s="7">
        <v>2</v>
      </c>
      <c r="C296" s="7" t="str">
        <f>_xlfn.XLOOKUP(A296,業務名一覧!G:G,業務名一覧!D:D)</f>
        <v>樹木剪定・伐採業務委託</v>
      </c>
      <c r="D296" s="10" t="s">
        <v>1055</v>
      </c>
      <c r="E296" s="11">
        <v>44544</v>
      </c>
      <c r="F296" s="13">
        <v>44592</v>
      </c>
      <c r="G296" s="24"/>
      <c r="H296" s="25"/>
      <c r="I296" s="25"/>
      <c r="J296" s="25"/>
      <c r="K296" s="25"/>
      <c r="L296" s="25"/>
      <c r="M296" s="25"/>
      <c r="N296" s="25"/>
      <c r="O296" s="25"/>
      <c r="P296" s="27"/>
      <c r="Q296" s="27"/>
      <c r="R296" s="27"/>
      <c r="S296" s="27"/>
      <c r="T296" s="27"/>
      <c r="U296" s="30"/>
      <c r="V296" s="30"/>
      <c r="W296" s="30"/>
      <c r="X296" s="30"/>
      <c r="Y296" s="30"/>
      <c r="Z296" s="30"/>
      <c r="AA296" s="30"/>
      <c r="AB296" s="30"/>
      <c r="AC296" s="37"/>
      <c r="AD296" s="38"/>
      <c r="AE296" s="38"/>
      <c r="AF296" s="38"/>
      <c r="AG296" s="38"/>
      <c r="AH296" s="38"/>
      <c r="AI296" s="38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61"/>
      <c r="BE296" s="62"/>
      <c r="BF296" s="62"/>
      <c r="BG296" s="62"/>
      <c r="BH296" s="62"/>
      <c r="BI296" s="62"/>
      <c r="BJ296" s="66"/>
      <c r="BK296" s="66"/>
      <c r="BL296" s="66"/>
      <c r="BM296" s="66"/>
      <c r="BN296" s="66"/>
      <c r="BO296" s="66"/>
      <c r="BP296" s="66"/>
      <c r="BQ296" s="69"/>
      <c r="BR296" s="70"/>
      <c r="BS296" s="70"/>
      <c r="BT296" s="70"/>
      <c r="BU296" s="70"/>
      <c r="BV296" s="70"/>
      <c r="BW296" s="70"/>
      <c r="BX296" s="70"/>
      <c r="BY296" s="75"/>
      <c r="BZ296" s="72"/>
      <c r="CA296" s="72"/>
      <c r="CB296" s="72"/>
      <c r="CC296" s="72"/>
      <c r="CD296" s="72"/>
      <c r="CE296" s="76" t="s">
        <v>1424</v>
      </c>
      <c r="CF296" s="78" t="s">
        <v>1715</v>
      </c>
      <c r="CG296" s="78" t="s">
        <v>1716</v>
      </c>
      <c r="CH296" s="79" t="s">
        <v>1703</v>
      </c>
      <c r="CI296" s="79" t="s">
        <v>1704</v>
      </c>
      <c r="CJ296" s="79" t="s">
        <v>1709</v>
      </c>
      <c r="CK296" s="79" t="s">
        <v>1706</v>
      </c>
      <c r="CL296" s="80"/>
      <c r="CM296" s="81"/>
      <c r="CN296" s="81"/>
      <c r="CO296" s="81"/>
      <c r="CP296" s="81"/>
      <c r="CQ296" s="84"/>
      <c r="CR296" s="85"/>
      <c r="CS296" s="85"/>
      <c r="CT296" s="85"/>
      <c r="CU296" s="85"/>
      <c r="CV296" s="85"/>
    </row>
    <row r="297" spans="1:100" ht="54" x14ac:dyDescent="0.15">
      <c r="A297" s="7" t="s">
        <v>890</v>
      </c>
      <c r="B297" s="7">
        <v>2</v>
      </c>
      <c r="C297" s="7" t="str">
        <f>_xlfn.XLOOKUP(A297,業務名一覧!G:G,業務名一覧!D:D)</f>
        <v>樹木剪定・伐採業務委託</v>
      </c>
      <c r="D297" s="10" t="s">
        <v>1056</v>
      </c>
      <c r="E297" s="11">
        <v>44602</v>
      </c>
      <c r="F297" s="13">
        <v>44651</v>
      </c>
      <c r="G297" s="24"/>
      <c r="H297" s="25"/>
      <c r="I297" s="25"/>
      <c r="J297" s="25"/>
      <c r="K297" s="25"/>
      <c r="L297" s="25"/>
      <c r="M297" s="25"/>
      <c r="N297" s="25"/>
      <c r="O297" s="25"/>
      <c r="P297" s="27"/>
      <c r="Q297" s="27"/>
      <c r="R297" s="27"/>
      <c r="S297" s="27"/>
      <c r="T297" s="27"/>
      <c r="U297" s="30"/>
      <c r="V297" s="30"/>
      <c r="W297" s="30"/>
      <c r="X297" s="30"/>
      <c r="Y297" s="30"/>
      <c r="Z297" s="30"/>
      <c r="AA297" s="30"/>
      <c r="AB297" s="30"/>
      <c r="AC297" s="37"/>
      <c r="AD297" s="38"/>
      <c r="AE297" s="38"/>
      <c r="AF297" s="38"/>
      <c r="AG297" s="38"/>
      <c r="AH297" s="38"/>
      <c r="AI297" s="38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61"/>
      <c r="BE297" s="62"/>
      <c r="BF297" s="62"/>
      <c r="BG297" s="62"/>
      <c r="BH297" s="62"/>
      <c r="BI297" s="62"/>
      <c r="BJ297" s="66"/>
      <c r="BK297" s="66"/>
      <c r="BL297" s="66"/>
      <c r="BM297" s="66"/>
      <c r="BN297" s="66"/>
      <c r="BO297" s="66"/>
      <c r="BP297" s="66"/>
      <c r="BQ297" s="69"/>
      <c r="BR297" s="70"/>
      <c r="BS297" s="70"/>
      <c r="BT297" s="70"/>
      <c r="BU297" s="70"/>
      <c r="BV297" s="70"/>
      <c r="BW297" s="70"/>
      <c r="BX297" s="70"/>
      <c r="BY297" s="75"/>
      <c r="BZ297" s="72"/>
      <c r="CA297" s="72"/>
      <c r="CB297" s="72"/>
      <c r="CC297" s="72"/>
      <c r="CD297" s="72"/>
      <c r="CE297" s="76" t="s">
        <v>1424</v>
      </c>
      <c r="CF297" s="78" t="s">
        <v>1718</v>
      </c>
      <c r="CG297" s="78" t="s">
        <v>1719</v>
      </c>
      <c r="CH297" s="79" t="s">
        <v>1703</v>
      </c>
      <c r="CI297" s="79" t="s">
        <v>1704</v>
      </c>
      <c r="CJ297" s="79" t="s">
        <v>1720</v>
      </c>
      <c r="CK297" s="79" t="s">
        <v>1706</v>
      </c>
      <c r="CL297" s="80"/>
      <c r="CM297" s="81"/>
      <c r="CN297" s="81"/>
      <c r="CO297" s="81"/>
      <c r="CP297" s="81"/>
      <c r="CQ297" s="84"/>
      <c r="CR297" s="85"/>
      <c r="CS297" s="85"/>
      <c r="CT297" s="85"/>
      <c r="CU297" s="85"/>
      <c r="CV297" s="85"/>
    </row>
    <row r="298" spans="1:100" ht="81" x14ac:dyDescent="0.15">
      <c r="A298" s="7" t="s">
        <v>893</v>
      </c>
      <c r="B298" s="7">
        <v>2</v>
      </c>
      <c r="C298" s="7" t="str">
        <f>_xlfn.XLOOKUP(A298,業務名一覧!G:G,業務名一覧!D:D)</f>
        <v>樹木剪定・伐採業務委託</v>
      </c>
      <c r="D298" s="10" t="s">
        <v>1057</v>
      </c>
      <c r="E298" s="11">
        <v>44586</v>
      </c>
      <c r="F298" s="13">
        <v>44651</v>
      </c>
      <c r="G298" s="24"/>
      <c r="H298" s="25"/>
      <c r="I298" s="25"/>
      <c r="J298" s="25"/>
      <c r="K298" s="25"/>
      <c r="L298" s="25"/>
      <c r="M298" s="25"/>
      <c r="N298" s="25"/>
      <c r="O298" s="25"/>
      <c r="P298" s="27"/>
      <c r="Q298" s="27"/>
      <c r="R298" s="27"/>
      <c r="S298" s="27"/>
      <c r="T298" s="27"/>
      <c r="U298" s="30"/>
      <c r="V298" s="30"/>
      <c r="W298" s="30"/>
      <c r="X298" s="30"/>
      <c r="Y298" s="30"/>
      <c r="Z298" s="30"/>
      <c r="AA298" s="30"/>
      <c r="AB298" s="30"/>
      <c r="AC298" s="37"/>
      <c r="AD298" s="38"/>
      <c r="AE298" s="38"/>
      <c r="AF298" s="38"/>
      <c r="AG298" s="38"/>
      <c r="AH298" s="38"/>
      <c r="AI298" s="38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61"/>
      <c r="BE298" s="62"/>
      <c r="BF298" s="62"/>
      <c r="BG298" s="62"/>
      <c r="BH298" s="62"/>
      <c r="BI298" s="62"/>
      <c r="BJ298" s="66"/>
      <c r="BK298" s="66"/>
      <c r="BL298" s="66"/>
      <c r="BM298" s="66"/>
      <c r="BN298" s="66"/>
      <c r="BO298" s="66"/>
      <c r="BP298" s="66"/>
      <c r="BQ298" s="69"/>
      <c r="BR298" s="70"/>
      <c r="BS298" s="70"/>
      <c r="BT298" s="70"/>
      <c r="BU298" s="70"/>
      <c r="BV298" s="70"/>
      <c r="BW298" s="70"/>
      <c r="BX298" s="70"/>
      <c r="BY298" s="75"/>
      <c r="BZ298" s="72"/>
      <c r="CA298" s="72"/>
      <c r="CB298" s="72"/>
      <c r="CC298" s="72"/>
      <c r="CD298" s="72"/>
      <c r="CE298" s="76" t="s">
        <v>1424</v>
      </c>
      <c r="CF298" s="78" t="s">
        <v>1721</v>
      </c>
      <c r="CG298" s="78" t="s">
        <v>1722</v>
      </c>
      <c r="CH298" s="79" t="s">
        <v>1703</v>
      </c>
      <c r="CI298" s="79" t="s">
        <v>1704</v>
      </c>
      <c r="CJ298" s="79" t="s">
        <v>1723</v>
      </c>
      <c r="CK298" s="79" t="s">
        <v>1706</v>
      </c>
      <c r="CL298" s="80"/>
      <c r="CM298" s="81"/>
      <c r="CN298" s="81"/>
      <c r="CO298" s="81"/>
      <c r="CP298" s="81"/>
      <c r="CQ298" s="84"/>
      <c r="CR298" s="85"/>
      <c r="CS298" s="85"/>
      <c r="CT298" s="85"/>
      <c r="CU298" s="85"/>
      <c r="CV298" s="85"/>
    </row>
    <row r="299" spans="1:100" ht="81" x14ac:dyDescent="0.15">
      <c r="A299" s="7" t="s">
        <v>1971</v>
      </c>
      <c r="B299" s="7">
        <v>2</v>
      </c>
      <c r="C299" s="7" t="str">
        <f>_xlfn.XLOOKUP(A299,業務名一覧!G:G,業務名一覧!D:D)</f>
        <v>スズメバチ駆除業務委託</v>
      </c>
      <c r="D299" s="10" t="s">
        <v>991</v>
      </c>
      <c r="E299" s="11">
        <v>45931</v>
      </c>
      <c r="F299" s="13">
        <v>45940</v>
      </c>
      <c r="G299" s="24"/>
      <c r="H299" s="25"/>
      <c r="I299" s="25"/>
      <c r="J299" s="25"/>
      <c r="K299" s="25"/>
      <c r="L299" s="25"/>
      <c r="M299" s="25"/>
      <c r="N299" s="25"/>
      <c r="O299" s="25"/>
      <c r="P299" s="27"/>
      <c r="Q299" s="27"/>
      <c r="R299" s="27"/>
      <c r="S299" s="27"/>
      <c r="T299" s="27"/>
      <c r="U299" s="30"/>
      <c r="V299" s="30"/>
      <c r="W299" s="30"/>
      <c r="X299" s="30"/>
      <c r="Y299" s="30"/>
      <c r="Z299" s="30"/>
      <c r="AA299" s="30"/>
      <c r="AB299" s="30"/>
      <c r="AC299" s="37"/>
      <c r="AD299" s="38"/>
      <c r="AE299" s="38"/>
      <c r="AF299" s="38"/>
      <c r="AG299" s="38"/>
      <c r="AH299" s="38"/>
      <c r="AI299" s="38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61"/>
      <c r="BE299" s="62"/>
      <c r="BF299" s="62"/>
      <c r="BG299" s="62"/>
      <c r="BH299" s="62"/>
      <c r="BI299" s="62"/>
      <c r="BJ299" s="66"/>
      <c r="BK299" s="66"/>
      <c r="BL299" s="66"/>
      <c r="BM299" s="66"/>
      <c r="BN299" s="66"/>
      <c r="BO299" s="66"/>
      <c r="BP299" s="66"/>
      <c r="BQ299" s="69"/>
      <c r="BR299" s="70"/>
      <c r="BS299" s="70"/>
      <c r="BT299" s="70"/>
      <c r="BU299" s="70"/>
      <c r="BV299" s="70"/>
      <c r="BW299" s="70"/>
      <c r="BX299" s="70"/>
      <c r="BY299" s="75"/>
      <c r="BZ299" s="72"/>
      <c r="CA299" s="72"/>
      <c r="CB299" s="72"/>
      <c r="CC299" s="72"/>
      <c r="CD299" s="72"/>
      <c r="CE299" s="76" t="s">
        <v>582</v>
      </c>
      <c r="CF299" s="78" t="s">
        <v>1974</v>
      </c>
      <c r="CG299" s="78" t="s">
        <v>1975</v>
      </c>
      <c r="CH299" s="79" t="s">
        <v>1479</v>
      </c>
      <c r="CI299" s="79" t="s">
        <v>1525</v>
      </c>
      <c r="CJ299" s="79" t="s">
        <v>1459</v>
      </c>
      <c r="CK299" s="79" t="s">
        <v>1596</v>
      </c>
      <c r="CL299" s="80"/>
      <c r="CM299" s="81"/>
      <c r="CN299" s="81"/>
      <c r="CO299" s="81"/>
      <c r="CP299" s="81"/>
      <c r="CQ299" s="84" t="s">
        <v>1981</v>
      </c>
      <c r="CR299" s="85"/>
      <c r="CS299" s="87" t="s">
        <v>1983</v>
      </c>
      <c r="CT299" s="86" t="s">
        <v>1982</v>
      </c>
      <c r="CU299" s="86" t="s">
        <v>1985</v>
      </c>
      <c r="CV299" s="86" t="s">
        <v>1984</v>
      </c>
    </row>
    <row r="300" spans="1:100" ht="81" x14ac:dyDescent="0.15">
      <c r="A300" s="7" t="s">
        <v>1976</v>
      </c>
      <c r="B300" s="7">
        <v>2</v>
      </c>
      <c r="C300" s="7" t="str">
        <f>_xlfn.XLOOKUP(A300,業務名一覧!G:G,業務名一覧!D:D)</f>
        <v>スズメバチ駆除業務委託</v>
      </c>
      <c r="D300" s="10" t="s">
        <v>1002</v>
      </c>
      <c r="E300" s="11">
        <v>45933</v>
      </c>
      <c r="F300" s="13">
        <v>45936</v>
      </c>
      <c r="G300" s="24"/>
      <c r="H300" s="25"/>
      <c r="I300" s="25"/>
      <c r="J300" s="25"/>
      <c r="K300" s="25"/>
      <c r="L300" s="25"/>
      <c r="M300" s="25"/>
      <c r="N300" s="25"/>
      <c r="O300" s="25"/>
      <c r="P300" s="27"/>
      <c r="Q300" s="27"/>
      <c r="R300" s="27"/>
      <c r="S300" s="27"/>
      <c r="T300" s="27"/>
      <c r="U300" s="30"/>
      <c r="V300" s="30"/>
      <c r="W300" s="30"/>
      <c r="X300" s="30"/>
      <c r="Y300" s="30"/>
      <c r="Z300" s="30"/>
      <c r="AA300" s="30"/>
      <c r="AB300" s="30"/>
      <c r="AC300" s="37"/>
      <c r="AD300" s="38"/>
      <c r="AE300" s="38"/>
      <c r="AF300" s="38"/>
      <c r="AG300" s="38"/>
      <c r="AH300" s="38"/>
      <c r="AI300" s="38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  <c r="BD300" s="61"/>
      <c r="BE300" s="62"/>
      <c r="BF300" s="62"/>
      <c r="BG300" s="62"/>
      <c r="BH300" s="62"/>
      <c r="BI300" s="62"/>
      <c r="BJ300" s="66"/>
      <c r="BK300" s="66"/>
      <c r="BL300" s="66"/>
      <c r="BM300" s="66"/>
      <c r="BN300" s="66"/>
      <c r="BO300" s="66"/>
      <c r="BP300" s="66"/>
      <c r="BQ300" s="69"/>
      <c r="BR300" s="70"/>
      <c r="BS300" s="70"/>
      <c r="BT300" s="70"/>
      <c r="BU300" s="70"/>
      <c r="BV300" s="70"/>
      <c r="BW300" s="70"/>
      <c r="BX300" s="70"/>
      <c r="BY300" s="75"/>
      <c r="BZ300" s="72"/>
      <c r="CA300" s="72"/>
      <c r="CB300" s="72"/>
      <c r="CC300" s="72"/>
      <c r="CD300" s="72"/>
      <c r="CE300" s="76" t="s">
        <v>582</v>
      </c>
      <c r="CF300" s="78" t="s">
        <v>1978</v>
      </c>
      <c r="CG300" s="78" t="s">
        <v>1979</v>
      </c>
      <c r="CH300" s="79" t="s">
        <v>1980</v>
      </c>
      <c r="CI300" s="79" t="s">
        <v>1525</v>
      </c>
      <c r="CJ300" s="79" t="s">
        <v>1459</v>
      </c>
      <c r="CK300" s="79" t="s">
        <v>1573</v>
      </c>
      <c r="CL300" s="80"/>
      <c r="CM300" s="81"/>
      <c r="CN300" s="81"/>
      <c r="CO300" s="81"/>
      <c r="CP300" s="81"/>
      <c r="CQ300" s="84" t="s">
        <v>1981</v>
      </c>
      <c r="CR300" s="85"/>
      <c r="CS300" s="87" t="s">
        <v>1983</v>
      </c>
      <c r="CT300" s="86" t="s">
        <v>1982</v>
      </c>
      <c r="CU300" s="86" t="s">
        <v>1986</v>
      </c>
      <c r="CV300" s="86" t="s">
        <v>1984</v>
      </c>
    </row>
    <row r="301" spans="1:100" x14ac:dyDescent="0.15">
      <c r="A301" s="7" t="s">
        <v>744</v>
      </c>
      <c r="B301" s="7">
        <v>0</v>
      </c>
      <c r="C301" s="7" t="str">
        <f>_xlfn.XLOOKUP(A301,業務名一覧!G:G,業務名一覧!D:D)</f>
        <v>清掃業務委託</v>
      </c>
      <c r="D301" s="10" t="s">
        <v>1058</v>
      </c>
      <c r="E301" s="11" t="s">
        <v>1060</v>
      </c>
      <c r="F301" s="13" t="s">
        <v>1060</v>
      </c>
      <c r="G301" s="24"/>
      <c r="H301" s="25"/>
      <c r="I301" s="25"/>
      <c r="J301" s="25"/>
      <c r="K301" s="25"/>
      <c r="L301" s="25"/>
      <c r="M301" s="25"/>
      <c r="N301" s="25"/>
      <c r="O301" s="25"/>
      <c r="P301" s="27"/>
      <c r="Q301" s="27"/>
      <c r="R301" s="27"/>
      <c r="S301" s="27"/>
      <c r="T301" s="27"/>
      <c r="U301" s="30"/>
      <c r="V301" s="30"/>
      <c r="W301" s="30"/>
      <c r="X301" s="30"/>
      <c r="Y301" s="30"/>
      <c r="Z301" s="30"/>
      <c r="AA301" s="30"/>
      <c r="AB301" s="30"/>
      <c r="AC301" s="37"/>
      <c r="AD301" s="38"/>
      <c r="AE301" s="38"/>
      <c r="AF301" s="38"/>
      <c r="AG301" s="38"/>
      <c r="AH301" s="38"/>
      <c r="AI301" s="38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61" t="s">
        <v>1234</v>
      </c>
      <c r="BE301" s="63" t="s">
        <v>1357</v>
      </c>
      <c r="BF301" s="63"/>
      <c r="BG301" s="63"/>
      <c r="BH301" s="63"/>
      <c r="BI301" s="63"/>
      <c r="BJ301" s="66"/>
      <c r="BK301" s="66"/>
      <c r="BL301" s="66"/>
      <c r="BM301" s="66"/>
      <c r="BN301" s="66"/>
      <c r="BO301" s="66"/>
      <c r="BP301" s="66"/>
      <c r="BQ301" s="69"/>
      <c r="BR301" s="70"/>
      <c r="BS301" s="70"/>
      <c r="BT301" s="70"/>
      <c r="BU301" s="70"/>
      <c r="BV301" s="70"/>
      <c r="BW301" s="70"/>
      <c r="BX301" s="70"/>
      <c r="BY301" s="72"/>
      <c r="BZ301" s="72"/>
      <c r="CA301" s="72"/>
      <c r="CB301" s="72"/>
      <c r="CC301" s="72"/>
      <c r="CD301" s="72"/>
    </row>
  </sheetData>
  <sheetProtection algorithmName="SHA-512" hashValue="N3fv++WDJdRkXfjbTlmAHzbfjeii5SQEYZnpfddLC+vwrKxi2NCHC38igzdXHzBk0k5XOlrucPPb/eL3/Ec3xQ==" saltValue="tX/QYY1WEffLykrHUEHrEg==" spinCount="100000" sheet="1" objects="1" scenarios="1" sort="0" autoFilter="0"/>
  <autoFilter ref="A1:CV301" xr:uid="{F9C20863-E7C7-46F7-ABE2-1E4FA0A14B86}"/>
  <sortState xmlns:xlrd2="http://schemas.microsoft.com/office/spreadsheetml/2017/richdata2" ref="A2:I301">
    <sortCondition ref="A2:A301"/>
  </sortState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E436-FAE1-477A-89F1-590F75ECBFFA}">
  <sheetPr>
    <pageSetUpPr fitToPage="1"/>
  </sheetPr>
  <dimension ref="A1:N16"/>
  <sheetViews>
    <sheetView zoomScaleNormal="100" workbookViewId="0">
      <selection activeCell="M3" sqref="M3"/>
    </sheetView>
  </sheetViews>
  <sheetFormatPr defaultRowHeight="13.5" x14ac:dyDescent="0.15"/>
  <cols>
    <col min="1" max="1" width="9" style="1"/>
    <col min="2" max="2" width="9.5" style="1" bestFit="1" customWidth="1"/>
    <col min="3" max="3" width="36.125" style="1" bestFit="1" customWidth="1"/>
    <col min="4" max="4" width="69.375" style="1" bestFit="1" customWidth="1"/>
    <col min="5" max="6" width="16.125" style="1" bestFit="1" customWidth="1"/>
    <col min="7" max="7" width="9.5" style="45" bestFit="1" customWidth="1"/>
    <col min="8" max="8" width="15" style="45" bestFit="1" customWidth="1"/>
    <col min="9" max="10" width="13.875" style="45" bestFit="1" customWidth="1"/>
    <col min="11" max="11" width="20.5" style="45" bestFit="1" customWidth="1"/>
    <col min="12" max="12" width="30.5" style="1" bestFit="1" customWidth="1"/>
    <col min="13" max="13" width="36.125" bestFit="1" customWidth="1"/>
    <col min="14" max="14" width="46.5" customWidth="1"/>
  </cols>
  <sheetData>
    <row r="1" spans="1:14" ht="27" x14ac:dyDescent="0.15">
      <c r="A1" s="15" t="s">
        <v>297</v>
      </c>
      <c r="B1" s="19" t="s">
        <v>625</v>
      </c>
      <c r="C1" s="15" t="s">
        <v>97</v>
      </c>
      <c r="D1" s="15" t="s">
        <v>622</v>
      </c>
      <c r="E1" s="15" t="s">
        <v>623</v>
      </c>
      <c r="F1" s="15" t="s">
        <v>624</v>
      </c>
      <c r="G1" s="19" t="s">
        <v>1064</v>
      </c>
      <c r="H1" s="19" t="s">
        <v>1065</v>
      </c>
      <c r="I1" s="19" t="s">
        <v>1070</v>
      </c>
      <c r="J1" s="15" t="s">
        <v>1068</v>
      </c>
      <c r="K1" s="15" t="s">
        <v>1063</v>
      </c>
      <c r="L1" s="15" t="s">
        <v>1073</v>
      </c>
      <c r="M1" s="15" t="s">
        <v>1243</v>
      </c>
      <c r="N1" s="15" t="s">
        <v>1062</v>
      </c>
    </row>
    <row r="2" spans="1:14" ht="108" x14ac:dyDescent="0.15">
      <c r="A2" s="51" t="s">
        <v>626</v>
      </c>
      <c r="B2" s="9">
        <f>_xlfn.XLOOKUP($A2,業務別仕様一覧!$A:$A,業務別仕様一覧!B:B)</f>
        <v>2</v>
      </c>
      <c r="C2" s="9" t="str">
        <f>_xlfn.XLOOKUP($A2,業務別仕様一覧!$A:$A,業務別仕様一覧!C:C)</f>
        <v>自家用電気工作物保安管理業務委託</v>
      </c>
      <c r="D2" s="9" t="str">
        <f>_xlfn.XLOOKUP($A2,業務別仕様一覧!$A:$A,業務別仕様一覧!D:D)</f>
        <v>令和７年度自家用電気工作物保安管理業務委託対象施設一覧のとおり</v>
      </c>
      <c r="E2" s="49">
        <f>_xlfn.XLOOKUP($A2,業務別仕様一覧!$A:$A,業務別仕様一覧!E:E)</f>
        <v>45748</v>
      </c>
      <c r="F2" s="49">
        <f>_xlfn.XLOOKUP($A2,業務別仕様一覧!$A:$A,業務別仕様一覧!F:F)</f>
        <v>46112</v>
      </c>
      <c r="G2" s="89">
        <f>_xlfn.XLOOKUP($A2,業務別仕様一覧!$A:$A,業務別仕様一覧!H:H)</f>
        <v>6600</v>
      </c>
      <c r="H2" s="89">
        <f>_xlfn.XLOOKUP($A2,業務別仕様一覧!$A:$A,業務別仕様一覧!I:I)</f>
        <v>1525</v>
      </c>
      <c r="I2" s="89">
        <f>_xlfn.XLOOKUP($A2,業務別仕様一覧!$A:$A,業務別仕様一覧!J:J)</f>
        <v>400</v>
      </c>
      <c r="J2" s="46" t="str">
        <f>_xlfn.XLOOKUP($A2,業務別仕様一覧!$A:$A,業務別仕様一覧!K:K)</f>
        <v>有</v>
      </c>
      <c r="K2" s="46" t="str">
        <f>_xlfn.XLOOKUP($A2,業務別仕様一覧!$A:$A,業務別仕様一覧!L:L)</f>
        <v>月次点検：隔月１回
年次点検：年１回</v>
      </c>
      <c r="L2" s="89" t="str">
        <f>IF(_xlfn.XLOOKUP($A2,業務別仕様一覧!$A:$A,業務別仕様一覧!M:M)=0,"",_xlfn.XLOOKUP($A2,業務別仕様一覧!$A:$A,業務別仕様一覧!M:M))</f>
        <v>防災衛生通信発電機
　定格電圧AC100V
　定格出力3kVA
　ディーゼル
太陽光発電設備
　定格電圧AC200V
　定格出力10KW
　逆潮流 無（売電なし）</v>
      </c>
      <c r="M2" s="89" t="str">
        <f>IF(_xlfn.XLOOKUP($A2,業務別仕様一覧!$A:$A,業務別仕様一覧!N:N)=0,"",_xlfn.XLOOKUP($A2,業務別仕様一覧!$A:$A,業務別仕様一覧!N:N))</f>
        <v>山田電気管理事務所</v>
      </c>
      <c r="N2" s="89" t="str">
        <f>IF(_xlfn.XLOOKUP($A2,業務別仕様一覧!$A:$A,業務別仕様一覧!O:O)=0,"",_xlfn.XLOOKUP($A2,業務別仕様一覧!$A:$A,業務別仕様一覧!O:O))</f>
        <v/>
      </c>
    </row>
    <row r="3" spans="1:14" ht="54" x14ac:dyDescent="0.15">
      <c r="A3" s="51" t="s">
        <v>688</v>
      </c>
      <c r="B3" s="9">
        <f>_xlfn.XLOOKUP($A3,業務別仕様一覧!$A:$A,業務別仕様一覧!B:B)</f>
        <v>1</v>
      </c>
      <c r="C3" s="9" t="str">
        <f>_xlfn.XLOOKUP($A3,業務別仕様一覧!$A:$A,業務別仕様一覧!C:C)</f>
        <v>自家用電気工作物保安管理業務委託</v>
      </c>
      <c r="D3" s="9" t="str">
        <f>_xlfn.XLOOKUP($A3,業務別仕様一覧!$A:$A,業務別仕様一覧!D:D)</f>
        <v>令和７年度自家用電気工作物保安管理業務委託対象施設一覧のとおり</v>
      </c>
      <c r="E3" s="49">
        <f>_xlfn.XLOOKUP($A3,業務別仕様一覧!$A:$A,業務別仕様一覧!E:E)</f>
        <v>45748</v>
      </c>
      <c r="F3" s="49">
        <f>_xlfn.XLOOKUP($A3,業務別仕様一覧!$A:$A,業務別仕様一覧!F:F)</f>
        <v>46112</v>
      </c>
      <c r="G3" s="89">
        <f>_xlfn.XLOOKUP($A3,業務別仕様一覧!$A:$A,業務別仕様一覧!H:H)</f>
        <v>6600</v>
      </c>
      <c r="H3" s="89">
        <f>_xlfn.XLOOKUP($A3,業務別仕様一覧!$A:$A,業務別仕様一覧!I:I)</f>
        <v>425</v>
      </c>
      <c r="I3" s="89">
        <f>_xlfn.XLOOKUP($A3,業務別仕様一覧!$A:$A,業務別仕様一覧!J:J)</f>
        <v>57.6</v>
      </c>
      <c r="J3" s="46" t="str">
        <f>_xlfn.XLOOKUP($A3,業務別仕様一覧!$A:$A,業務別仕様一覧!K:K)</f>
        <v>有</v>
      </c>
      <c r="K3" s="46" t="str">
        <f>_xlfn.XLOOKUP($A3,業務別仕様一覧!$A:$A,業務別仕様一覧!L:L)</f>
        <v>月次点検：隔月１回
年次点検：年１回</v>
      </c>
      <c r="L3" s="89" t="str">
        <f>IF(_xlfn.XLOOKUP($A3,業務別仕様一覧!$A:$A,業務別仕様一覧!M:M)=0,"",_xlfn.XLOOKUP($A3,業務別仕様一覧!$A:$A,業務別仕様一覧!M:M))</f>
        <v>太陽光発電設備
　定格電圧AC200V/AC100V
　定格出力20KW
　逆潮流 無（売電なし）</v>
      </c>
      <c r="M3" s="89" t="str">
        <f>IF(_xlfn.XLOOKUP($A3,業務別仕様一覧!$A:$A,業務別仕様一覧!N:N)=0,"",_xlfn.XLOOKUP($A3,業務別仕様一覧!$A:$A,業務別仕様一覧!N:N))</f>
        <v>株式会社電気管理協会　埼玉営業所</v>
      </c>
      <c r="N3" s="89" t="str">
        <f>IF(_xlfn.XLOOKUP($A3,業務別仕様一覧!$A:$A,業務別仕様一覧!O:O)=0,"",_xlfn.XLOOKUP($A3,業務別仕様一覧!$A:$A,業務別仕様一覧!O:O))</f>
        <v>年次点検については、例年１２月２９日の午前８時３０分から午後５時１５分までに実施しているので留意すること。</v>
      </c>
    </row>
    <row r="4" spans="1:14" ht="54" x14ac:dyDescent="0.15">
      <c r="A4" s="51" t="s">
        <v>661</v>
      </c>
      <c r="B4" s="9">
        <f>_xlfn.XLOOKUP($A4,業務別仕様一覧!$A:$A,業務別仕様一覧!B:B)</f>
        <v>1</v>
      </c>
      <c r="C4" s="9" t="str">
        <f>_xlfn.XLOOKUP($A4,業務別仕様一覧!$A:$A,業務別仕様一覧!C:C)</f>
        <v>自家用電気工作物保安管理業務委託</v>
      </c>
      <c r="D4" s="9" t="str">
        <f>_xlfn.XLOOKUP($A4,業務別仕様一覧!$A:$A,業務別仕様一覧!D:D)</f>
        <v>令和７年度自家用電気工作物保安管理業務委託対象施設一覧のとおり</v>
      </c>
      <c r="E4" s="49">
        <f>_xlfn.XLOOKUP($A4,業務別仕様一覧!$A:$A,業務別仕様一覧!E:E)</f>
        <v>45748</v>
      </c>
      <c r="F4" s="49">
        <f>_xlfn.XLOOKUP($A4,業務別仕様一覧!$A:$A,業務別仕様一覧!F:F)</f>
        <v>46112</v>
      </c>
      <c r="G4" s="89">
        <f>_xlfn.XLOOKUP($A4,業務別仕様一覧!$A:$A,業務別仕様一覧!H:H)</f>
        <v>6600</v>
      </c>
      <c r="H4" s="89">
        <f>_xlfn.XLOOKUP($A4,業務別仕様一覧!$A:$A,業務別仕様一覧!I:I)</f>
        <v>550</v>
      </c>
      <c r="I4" s="89">
        <f>_xlfn.XLOOKUP($A4,業務別仕様一覧!$A:$A,業務別仕様一覧!J:J)</f>
        <v>60</v>
      </c>
      <c r="J4" s="46" t="str">
        <f>_xlfn.XLOOKUP($A4,業務別仕様一覧!$A:$A,業務別仕様一覧!K:K)</f>
        <v>有</v>
      </c>
      <c r="K4" s="46" t="str">
        <f>_xlfn.XLOOKUP($A4,業務別仕様一覧!$A:$A,業務別仕様一覧!L:L)</f>
        <v>月次点検：隔月１回
年次点検：年１回</v>
      </c>
      <c r="L4" s="89" t="str">
        <f>IF(_xlfn.XLOOKUP($A4,業務別仕様一覧!$A:$A,業務別仕様一覧!M:M)=0,"",_xlfn.XLOOKUP($A4,業務別仕様一覧!$A:$A,業務別仕様一覧!M:M))</f>
        <v>太陽光発電設備
　定格電圧AC200V
　定格出力10KW
　逆潮流 無（売電なし）</v>
      </c>
      <c r="M4" s="89" t="str">
        <f>IF(_xlfn.XLOOKUP($A4,業務別仕様一覧!$A:$A,業務別仕様一覧!N:N)=0,"",_xlfn.XLOOKUP($A4,業務別仕様一覧!$A:$A,業務別仕様一覧!N:N))</f>
        <v>野口電気管理事務所</v>
      </c>
      <c r="N4" s="89" t="str">
        <f>IF(_xlfn.XLOOKUP($A4,業務別仕様一覧!$A:$A,業務別仕様一覧!O:O)=0,"",_xlfn.XLOOKUP($A4,業務別仕様一覧!$A:$A,業務別仕様一覧!O:O))</f>
        <v>年次点検については、例年６月最終週の平日定時後（午後５時１５分以降）に実施しているので留意すること。</v>
      </c>
    </row>
    <row r="5" spans="1:14" ht="40.5" x14ac:dyDescent="0.15">
      <c r="A5" s="51" t="s">
        <v>666</v>
      </c>
      <c r="B5" s="9">
        <f>_xlfn.XLOOKUP($A5,業務別仕様一覧!$A:$A,業務別仕様一覧!B:B)</f>
        <v>1</v>
      </c>
      <c r="C5" s="9" t="str">
        <f>_xlfn.XLOOKUP($A5,業務別仕様一覧!$A:$A,業務別仕様一覧!C:C)</f>
        <v>自家用電気工作物保安管理業務委託</v>
      </c>
      <c r="D5" s="9" t="str">
        <f>_xlfn.XLOOKUP($A5,業務別仕様一覧!$A:$A,業務別仕様一覧!D:D)</f>
        <v>令和７年度自家用電気工作物保安管理業務委託対象施設一覧のとおり</v>
      </c>
      <c r="E5" s="49">
        <f>_xlfn.XLOOKUP($A5,業務別仕様一覧!$A:$A,業務別仕様一覧!E:E)</f>
        <v>45748</v>
      </c>
      <c r="F5" s="49">
        <f>_xlfn.XLOOKUP($A5,業務別仕様一覧!$A:$A,業務別仕様一覧!F:F)</f>
        <v>46112</v>
      </c>
      <c r="G5" s="89">
        <f>_xlfn.XLOOKUP($A5,業務別仕様一覧!$A:$A,業務別仕様一覧!H:H)</f>
        <v>6600</v>
      </c>
      <c r="H5" s="89">
        <f>_xlfn.XLOOKUP($A5,業務別仕様一覧!$A:$A,業務別仕様一覧!I:I)</f>
        <v>125</v>
      </c>
      <c r="I5" s="89" t="str">
        <f>_xlfn.XLOOKUP($A5,業務別仕様一覧!$A:$A,業務別仕様一覧!J:J)</f>
        <v>無</v>
      </c>
      <c r="J5" s="46" t="str">
        <f>_xlfn.XLOOKUP($A5,業務別仕様一覧!$A:$A,業務別仕様一覧!K:K)</f>
        <v>有</v>
      </c>
      <c r="K5" s="46" t="str">
        <f>_xlfn.XLOOKUP($A5,業務別仕様一覧!$A:$A,業務別仕様一覧!L:L)</f>
        <v>月次点検：隔月１回
年次点検：年１回</v>
      </c>
      <c r="L5" s="89" t="str">
        <f>IF(_xlfn.XLOOKUP($A5,業務別仕様一覧!$A:$A,業務別仕様一覧!M:M)=0,"",_xlfn.XLOOKUP($A5,業務別仕様一覧!$A:$A,業務別仕様一覧!M:M))</f>
        <v/>
      </c>
      <c r="M5" s="89" t="str">
        <f>IF(_xlfn.XLOOKUP($A5,業務別仕様一覧!$A:$A,業務別仕様一覧!N:N)=0,"",_xlfn.XLOOKUP($A5,業務別仕様一覧!$A:$A,業務別仕様一覧!N:N))</f>
        <v>野口電気管理事務所</v>
      </c>
      <c r="N5" s="89" t="str">
        <f>IF(_xlfn.XLOOKUP($A5,業務別仕様一覧!$A:$A,業務別仕様一覧!O:O)=0,"",_xlfn.XLOOKUP($A5,業務別仕様一覧!$A:$A,業務別仕様一覧!O:O))</f>
        <v>年次点検については、例年６月最終週の平日業務時間中（午前８時３０分から午後５時１５分まで）に実施しているので留意すること。</v>
      </c>
    </row>
    <row r="6" spans="1:14" ht="54" x14ac:dyDescent="0.15">
      <c r="A6" s="51" t="s">
        <v>748</v>
      </c>
      <c r="B6" s="9">
        <f>_xlfn.XLOOKUP($A6,業務別仕様一覧!$A:$A,業務別仕様一覧!B:B)</f>
        <v>2</v>
      </c>
      <c r="C6" s="9" t="str">
        <f>_xlfn.XLOOKUP($A6,業務別仕様一覧!$A:$A,業務別仕様一覧!C:C)</f>
        <v>自家用電気工作物保安管理業務委託</v>
      </c>
      <c r="D6" s="9" t="str">
        <f>_xlfn.XLOOKUP($A6,業務別仕様一覧!$A:$A,業務別仕様一覧!D:D)</f>
        <v>令和７年度自家用電気工作物保安管理業務委託対象施設一覧のとおり</v>
      </c>
      <c r="E6" s="49">
        <f>_xlfn.XLOOKUP($A6,業務別仕様一覧!$A:$A,業務別仕様一覧!E:E)</f>
        <v>45748</v>
      </c>
      <c r="F6" s="49">
        <f>_xlfn.XLOOKUP($A6,業務別仕様一覧!$A:$A,業務別仕様一覧!F:F)</f>
        <v>46112</v>
      </c>
      <c r="G6" s="89">
        <f>_xlfn.XLOOKUP($A6,業務別仕様一覧!$A:$A,業務別仕様一覧!H:H)</f>
        <v>6600</v>
      </c>
      <c r="H6" s="89">
        <f>_xlfn.XLOOKUP($A6,業務別仕様一覧!$A:$A,業務別仕様一覧!I:I)</f>
        <v>500</v>
      </c>
      <c r="I6" s="89">
        <f>_xlfn.XLOOKUP($A6,業務別仕様一覧!$A:$A,業務別仕様一覧!J:J)</f>
        <v>100</v>
      </c>
      <c r="J6" s="46" t="str">
        <f>_xlfn.XLOOKUP($A6,業務別仕様一覧!$A:$A,業務別仕様一覧!K:K)</f>
        <v>有</v>
      </c>
      <c r="K6" s="46" t="str">
        <f>_xlfn.XLOOKUP($A6,業務別仕様一覧!$A:$A,業務別仕様一覧!L:L)</f>
        <v>月次点検：隔月１回
年次点検：年１回</v>
      </c>
      <c r="L6" s="89" t="str">
        <f>IF(_xlfn.XLOOKUP($A6,業務別仕様一覧!$A:$A,業務別仕様一覧!M:M)=0,"",_xlfn.XLOOKUP($A6,業務別仕様一覧!$A:$A,業務別仕様一覧!M:M))</f>
        <v>太陽光発電設備
　定格電圧AC200V
　定格出力10KW
　逆潮流 無（売電なし）</v>
      </c>
      <c r="M6" s="89" t="str">
        <f>IF(_xlfn.XLOOKUP($A6,業務別仕様一覧!$A:$A,業務別仕様一覧!N:N)=0,"",_xlfn.XLOOKUP($A6,業務別仕様一覧!$A:$A,業務別仕様一覧!N:N))</f>
        <v>株式会社電気管理協会　埼玉営業所</v>
      </c>
      <c r="N6" s="89" t="str">
        <f>IF(_xlfn.XLOOKUP($A6,業務別仕様一覧!$A:$A,業務別仕様一覧!O:O)=0,"",_xlfn.XLOOKUP($A6,業務別仕様一覧!$A:$A,業務別仕様一覧!O:O))</f>
        <v>年次点検については、例年３月中の土曜日午後（保健センター内にある本庄市児玉郡医師会運営の健診センターの検査終了後）に実施しているので留意すること。</v>
      </c>
    </row>
    <row r="7" spans="1:14" ht="27" x14ac:dyDescent="0.15">
      <c r="A7" s="51" t="s">
        <v>768</v>
      </c>
      <c r="B7" s="9">
        <f>_xlfn.XLOOKUP($A7,業務別仕様一覧!$A:$A,業務別仕様一覧!B:B)</f>
        <v>1</v>
      </c>
      <c r="C7" s="9" t="str">
        <f>_xlfn.XLOOKUP($A7,業務別仕様一覧!$A:$A,業務別仕様一覧!C:C)</f>
        <v>自家用電気工作物保安管理業務委託</v>
      </c>
      <c r="D7" s="9" t="str">
        <f>_xlfn.XLOOKUP($A7,業務別仕様一覧!$A:$A,業務別仕様一覧!D:D)</f>
        <v>令和７年度自家用電気工作物保安管理業務委託対象施設一覧のとおり</v>
      </c>
      <c r="E7" s="49">
        <f>_xlfn.XLOOKUP($A7,業務別仕様一覧!$A:$A,業務別仕様一覧!E:E)</f>
        <v>45748</v>
      </c>
      <c r="F7" s="49">
        <f>_xlfn.XLOOKUP($A7,業務別仕様一覧!$A:$A,業務別仕様一覧!F:F)</f>
        <v>46112</v>
      </c>
      <c r="G7" s="89">
        <f>_xlfn.XLOOKUP($A7,業務別仕様一覧!$A:$A,業務別仕様一覧!H:H)</f>
        <v>6600</v>
      </c>
      <c r="H7" s="89">
        <f>_xlfn.XLOOKUP($A7,業務別仕様一覧!$A:$A,業務別仕様一覧!I:I)</f>
        <v>175</v>
      </c>
      <c r="I7" s="89" t="str">
        <f>_xlfn.XLOOKUP($A7,業務別仕様一覧!$A:$A,業務別仕様一覧!J:J)</f>
        <v>無</v>
      </c>
      <c r="J7" s="46" t="str">
        <f>_xlfn.XLOOKUP($A7,業務別仕様一覧!$A:$A,業務別仕様一覧!K:K)</f>
        <v>有</v>
      </c>
      <c r="K7" s="46" t="str">
        <f>_xlfn.XLOOKUP($A7,業務別仕様一覧!$A:$A,業務別仕様一覧!L:L)</f>
        <v>月次点検：隔月１回
年次点検：年１回</v>
      </c>
      <c r="L7" s="89" t="str">
        <f>IF(_xlfn.XLOOKUP($A7,業務別仕様一覧!$A:$A,業務別仕様一覧!M:M)=0,"",_xlfn.XLOOKUP($A7,業務別仕様一覧!$A:$A,業務別仕様一覧!M:M))</f>
        <v/>
      </c>
      <c r="M7" s="89" t="str">
        <f>IF(_xlfn.XLOOKUP($A7,業務別仕様一覧!$A:$A,業務別仕様一覧!N:N)=0,"",_xlfn.XLOOKUP($A7,業務別仕様一覧!$A:$A,業務別仕様一覧!N:N))</f>
        <v>株式会社電気管理協会　埼玉営業所</v>
      </c>
      <c r="N7" s="89" t="str">
        <f>IF(_xlfn.XLOOKUP($A7,業務別仕様一覧!$A:$A,業務別仕様一覧!O:O)=0,"",_xlfn.XLOOKUP($A7,業務別仕様一覧!$A:$A,業務別仕様一覧!O:O))</f>
        <v/>
      </c>
    </row>
    <row r="8" spans="1:14" ht="162" x14ac:dyDescent="0.15">
      <c r="A8" s="51" t="s">
        <v>804</v>
      </c>
      <c r="B8" s="9">
        <f>_xlfn.XLOOKUP($A8,業務別仕様一覧!$A:$A,業務別仕様一覧!B:B)</f>
        <v>2</v>
      </c>
      <c r="C8" s="9" t="str">
        <f>_xlfn.XLOOKUP($A8,業務別仕様一覧!$A:$A,業務別仕様一覧!C:C)</f>
        <v>自家用電気工作物保安管理業務委託</v>
      </c>
      <c r="D8" s="9" t="str">
        <f>_xlfn.XLOOKUP($A8,業務別仕様一覧!$A:$A,業務別仕様一覧!D:D)</f>
        <v>令和７年度自家用電気工作物保安管理業務委託対象施設一覧のとおり</v>
      </c>
      <c r="E8" s="49">
        <f>_xlfn.XLOOKUP($A8,業務別仕様一覧!$A:$A,業務別仕様一覧!E:E)</f>
        <v>45748</v>
      </c>
      <c r="F8" s="49">
        <f>_xlfn.XLOOKUP($A8,業務別仕様一覧!$A:$A,業務別仕様一覧!F:F)</f>
        <v>46112</v>
      </c>
      <c r="G8" s="89">
        <f>_xlfn.XLOOKUP($A8,業務別仕様一覧!$A:$A,業務別仕様一覧!H:H)</f>
        <v>6600</v>
      </c>
      <c r="H8" s="89" t="str">
        <f>_xlfn.XLOOKUP($A8,業務別仕様一覧!$A:$A,業務別仕様一覧!I:I)</f>
        <v>本庄東小：200
本庄西小：150
藤田小：275
仁手小：225
北泉小：220
本庄南小：125
中央小：150
児玉小：325
金屋小：205
秋平小：175
本泉小：105
共和小：275</v>
      </c>
      <c r="I8" s="89" t="str">
        <f>_xlfn.XLOOKUP($A8,業務別仕様一覧!$A:$A,業務別仕様一覧!J:J)</f>
        <v>無</v>
      </c>
      <c r="J8" s="46" t="str">
        <f>_xlfn.XLOOKUP($A8,業務別仕様一覧!$A:$A,業務別仕様一覧!K:K)</f>
        <v>有</v>
      </c>
      <c r="K8" s="46" t="str">
        <f>_xlfn.XLOOKUP($A8,業務別仕様一覧!$A:$A,業務別仕様一覧!L:L)</f>
        <v>月次点検：隔月１回
年次点検：年１回</v>
      </c>
      <c r="L8" s="89" t="str">
        <f>IF(_xlfn.XLOOKUP($A8,業務別仕様一覧!$A:$A,業務別仕様一覧!M:M)=0,"",_xlfn.XLOOKUP($A8,業務別仕様一覧!$A:$A,業務別仕様一覧!M:M))</f>
        <v>※本庄東小学校のみ
太陽光発電設備
　定格電圧AC202V
　定格出力4KW
　逆潮流 有（売電なし）</v>
      </c>
      <c r="M8" s="89" t="str">
        <f>IF(_xlfn.XLOOKUP($A8,業務別仕様一覧!$A:$A,業務別仕様一覧!N:N)=0,"",_xlfn.XLOOKUP($A8,業務別仕様一覧!$A:$A,業務別仕様一覧!N:N))</f>
        <v>金井電気管理事務所</v>
      </c>
      <c r="N8" s="89" t="str">
        <f>IF(_xlfn.XLOOKUP($A8,業務別仕様一覧!$A:$A,業務別仕様一覧!O:O)=0,"",_xlfn.XLOOKUP($A8,業務別仕様一覧!$A:$A,業務別仕様一覧!O:O))</f>
        <v/>
      </c>
    </row>
    <row r="9" spans="1:14" ht="67.5" x14ac:dyDescent="0.15">
      <c r="A9" s="51" t="s">
        <v>880</v>
      </c>
      <c r="B9" s="9">
        <f>_xlfn.XLOOKUP($A9,業務別仕様一覧!$A:$A,業務別仕様一覧!B:B)</f>
        <v>2</v>
      </c>
      <c r="C9" s="9" t="str">
        <f>_xlfn.XLOOKUP($A9,業務別仕様一覧!$A:$A,業務別仕様一覧!C:C)</f>
        <v>自家用電気工作物保安管理業務委託</v>
      </c>
      <c r="D9" s="9" t="str">
        <f>_xlfn.XLOOKUP($A9,業務別仕様一覧!$A:$A,業務別仕様一覧!D:D)</f>
        <v>令和７年度自家用電気工作物保安管理業務委託対象施設一覧のとおり</v>
      </c>
      <c r="E9" s="49">
        <f>_xlfn.XLOOKUP($A9,業務別仕様一覧!$A:$A,業務別仕様一覧!E:E)</f>
        <v>45748</v>
      </c>
      <c r="F9" s="49">
        <f>_xlfn.XLOOKUP($A9,業務別仕様一覧!$A:$A,業務別仕様一覧!F:F)</f>
        <v>46112</v>
      </c>
      <c r="G9" s="89">
        <f>_xlfn.XLOOKUP($A9,業務別仕様一覧!$A:$A,業務別仕様一覧!H:H)</f>
        <v>6600</v>
      </c>
      <c r="H9" s="89" t="str">
        <f>_xlfn.XLOOKUP($A9,業務別仕様一覧!$A:$A,業務別仕様一覧!I:I)</f>
        <v>本庄東中：500
本庄西中：300
本庄南中：250
児玉中：850</v>
      </c>
      <c r="I9" s="89" t="str">
        <f>_xlfn.XLOOKUP($A9,業務別仕様一覧!$A:$A,業務別仕様一覧!J:J)</f>
        <v>無</v>
      </c>
      <c r="J9" s="46" t="str">
        <f>_xlfn.XLOOKUP($A9,業務別仕様一覧!$A:$A,業務別仕様一覧!K:K)</f>
        <v>有</v>
      </c>
      <c r="K9" s="46" t="str">
        <f>_xlfn.XLOOKUP($A9,業務別仕様一覧!$A:$A,業務別仕様一覧!L:L)</f>
        <v>月次点検：隔月１回
年次点検：年１回</v>
      </c>
      <c r="L9" s="89" t="str">
        <f>IF(_xlfn.XLOOKUP($A9,業務別仕様一覧!$A:$A,業務別仕様一覧!M:M)=0,"",_xlfn.XLOOKUP($A9,業務別仕様一覧!$A:$A,業務別仕様一覧!M:M))</f>
        <v>※本庄東中学校のみ
太陽光発電設備
　定格電圧AC200V
　定格出力20KW
　逆潮流 有（売電あり）</v>
      </c>
      <c r="M9" s="89" t="str">
        <f>IF(_xlfn.XLOOKUP($A9,業務別仕様一覧!$A:$A,業務別仕様一覧!N:N)=0,"",_xlfn.XLOOKUP($A9,業務別仕様一覧!$A:$A,業務別仕様一覧!N:N))</f>
        <v>逸見電気管理事務所</v>
      </c>
      <c r="N9" s="89" t="str">
        <f>IF(_xlfn.XLOOKUP($A9,業務別仕様一覧!$A:$A,業務別仕様一覧!O:O)=0,"",_xlfn.XLOOKUP($A9,業務別仕様一覧!$A:$A,業務別仕様一覧!O:O))</f>
        <v/>
      </c>
    </row>
    <row r="10" spans="1:14" ht="81" x14ac:dyDescent="0.15">
      <c r="A10" s="51" t="s">
        <v>712</v>
      </c>
      <c r="B10" s="9">
        <f>_xlfn.XLOOKUP($A10,業務別仕様一覧!$A:$A,業務別仕様一覧!B:B)</f>
        <v>2</v>
      </c>
      <c r="C10" s="9" t="str">
        <f>_xlfn.XLOOKUP($A10,業務別仕様一覧!$A:$A,業務別仕様一覧!C:C)</f>
        <v>自家用電気工作物保安管理業務委託</v>
      </c>
      <c r="D10" s="9" t="str">
        <f>_xlfn.XLOOKUP($A10,業務別仕様一覧!$A:$A,業務別仕様一覧!D:D)</f>
        <v>令和７年度自家用電気工作物保安管理業務委託対象施設一覧のとおり</v>
      </c>
      <c r="E10" s="49">
        <f>_xlfn.XLOOKUP($A10,業務別仕様一覧!$A:$A,業務別仕様一覧!E:E)</f>
        <v>45748</v>
      </c>
      <c r="F10" s="49">
        <f>_xlfn.XLOOKUP($A10,業務別仕様一覧!$A:$A,業務別仕様一覧!F:F)</f>
        <v>46112</v>
      </c>
      <c r="G10" s="89">
        <f>_xlfn.XLOOKUP($A10,業務別仕様一覧!$A:$A,業務別仕様一覧!H:H)</f>
        <v>6600</v>
      </c>
      <c r="H10" s="89">
        <f>_xlfn.XLOOKUP($A10,業務別仕様一覧!$A:$A,業務別仕様一覧!I:I)</f>
        <v>700</v>
      </c>
      <c r="I10" s="89" t="str">
        <f>_xlfn.XLOOKUP($A10,業務別仕様一覧!$A:$A,業務別仕様一覧!J:J)</f>
        <v>無</v>
      </c>
      <c r="J10" s="46" t="str">
        <f>_xlfn.XLOOKUP($A10,業務別仕様一覧!$A:$A,業務別仕様一覧!K:K)</f>
        <v>無</v>
      </c>
      <c r="K10" s="46" t="str">
        <f>_xlfn.XLOOKUP($A10,業務別仕様一覧!$A:$A,業務別仕様一覧!L:L)</f>
        <v>月次点検：月１回
年次点検：年１回</v>
      </c>
      <c r="L10" s="89" t="str">
        <f>IF(_xlfn.XLOOKUP($A10,業務別仕様一覧!$A:$A,業務別仕様一覧!M:M)=0,"",_xlfn.XLOOKUP($A10,業務別仕様一覧!$A:$A,業務別仕様一覧!M:M))</f>
        <v>非常用蓄電池（消火栓用）
（2V、400Ahバッテリー54個）
太陽光発電設備
　定格電圧AC210V
　定格出力10KW
　逆潮流 有（売電なし）</v>
      </c>
      <c r="M10" s="89" t="str">
        <f>IF(_xlfn.XLOOKUP($A10,業務別仕様一覧!$A:$A,業務別仕様一覧!N:N)=0,"",_xlfn.XLOOKUP($A10,業務別仕様一覧!$A:$A,業務別仕様一覧!N:N))</f>
        <v>野口電気管理事務所</v>
      </c>
      <c r="N10" s="89" t="str">
        <f>IF(_xlfn.XLOOKUP($A10,業務別仕様一覧!$A:$A,業務別仕様一覧!O:O)=0,"",_xlfn.XLOOKUP($A10,業務別仕様一覧!$A:$A,業務別仕様一覧!O:O))</f>
        <v/>
      </c>
    </row>
    <row r="11" spans="1:14" ht="54" x14ac:dyDescent="0.15">
      <c r="A11" s="51" t="s">
        <v>731</v>
      </c>
      <c r="B11" s="9">
        <f>_xlfn.XLOOKUP($A11,業務別仕様一覧!$A:$A,業務別仕様一覧!B:B)</f>
        <v>2</v>
      </c>
      <c r="C11" s="9" t="str">
        <f>_xlfn.XLOOKUP($A11,業務別仕様一覧!$A:$A,業務別仕様一覧!C:C)</f>
        <v>自家用電気工作物保安管理業務委託</v>
      </c>
      <c r="D11" s="9" t="str">
        <f>_xlfn.XLOOKUP($A11,業務別仕様一覧!$A:$A,業務別仕様一覧!D:D)</f>
        <v>本庄市立図書館</v>
      </c>
      <c r="E11" s="49">
        <f>_xlfn.XLOOKUP($A11,業務別仕様一覧!$A:$A,業務別仕様一覧!E:E)</f>
        <v>45748</v>
      </c>
      <c r="F11" s="49">
        <f>_xlfn.XLOOKUP($A11,業務別仕様一覧!$A:$A,業務別仕様一覧!F:F)</f>
        <v>46112</v>
      </c>
      <c r="G11" s="89">
        <f>_xlfn.XLOOKUP($A11,業務別仕様一覧!$A:$A,業務別仕様一覧!H:H)</f>
        <v>6600</v>
      </c>
      <c r="H11" s="89">
        <f>_xlfn.XLOOKUP($A11,業務別仕様一覧!$A:$A,業務別仕様一覧!I:I)</f>
        <v>275</v>
      </c>
      <c r="I11" s="89" t="str">
        <f>_xlfn.XLOOKUP($A11,業務別仕様一覧!$A:$A,業務別仕様一覧!J:J)</f>
        <v>無</v>
      </c>
      <c r="J11" s="46" t="str">
        <f>_xlfn.XLOOKUP($A11,業務別仕様一覧!$A:$A,業務別仕様一覧!K:K)</f>
        <v>有</v>
      </c>
      <c r="K11" s="46" t="str">
        <f>_xlfn.XLOOKUP($A11,業務別仕様一覧!$A:$A,業務別仕様一覧!L:L)</f>
        <v>月次点検：隔月１回
年次点検：年１回</v>
      </c>
      <c r="L11" s="89" t="str">
        <f>IF(_xlfn.XLOOKUP($A11,業務別仕様一覧!$A:$A,業務別仕様一覧!M:M)=0,"",_xlfn.XLOOKUP($A11,業務別仕様一覧!$A:$A,業務別仕様一覧!M:M))</f>
        <v>太陽光発電設備
　定格電圧AC200V
　定格出⼒7.2KW
　逆潮流 無（売電なし）</v>
      </c>
      <c r="M11" s="89" t="str">
        <f>IF(_xlfn.XLOOKUP($A11,業務別仕様一覧!$A:$A,業務別仕様一覧!N:N)=0,"",_xlfn.XLOOKUP($A11,業務別仕様一覧!$A:$A,業務別仕様一覧!N:N))</f>
        <v>株式会社電気管理協会　埼玉営業所</v>
      </c>
      <c r="N11" s="89" t="str">
        <f>IF(_xlfn.XLOOKUP($A11,業務別仕様一覧!$A:$A,業務別仕様一覧!O:O)=0,"",_xlfn.XLOOKUP($A11,業務別仕様一覧!$A:$A,業務別仕様一覧!O:O))</f>
        <v/>
      </c>
    </row>
    <row r="14" spans="1:14" x14ac:dyDescent="0.15">
      <c r="K14" s="52"/>
    </row>
    <row r="15" spans="1:14" s="1" customFormat="1" x14ac:dyDescent="0.15">
      <c r="G15" s="45"/>
      <c r="H15" s="45"/>
      <c r="I15" s="45"/>
      <c r="J15" s="45"/>
      <c r="K15" s="53"/>
      <c r="M15"/>
      <c r="N15"/>
    </row>
    <row r="16" spans="1:14" s="1" customFormat="1" x14ac:dyDescent="0.15">
      <c r="G16" s="45"/>
      <c r="H16" s="45"/>
      <c r="I16" s="45"/>
      <c r="J16" s="45"/>
      <c r="K16" s="52"/>
      <c r="M16"/>
      <c r="N16"/>
    </row>
  </sheetData>
  <sheetProtection algorithmName="SHA-512" hashValue="j+/47/K259wuETVPdp3v7TpVMG7t/wZAlhxEnMdd4ZbiJULeTyvZkviP/xqnVQS16xd+zuzG7ZF4xtFyU7y73g==" saltValue="pwf4dk8Azhpc3sLkym1sWQ==" spinCount="100000" sheet="1" objects="1" scenarios="1" sort="0" autoFilter="0"/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Header>&amp;L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0719-77BF-419A-86D3-A6BA2693B154}">
  <sheetPr>
    <pageSetUpPr fitToPage="1"/>
  </sheetPr>
  <dimension ref="A1:L7"/>
  <sheetViews>
    <sheetView zoomScaleNormal="100" workbookViewId="0">
      <selection activeCell="E12" sqref="E12"/>
    </sheetView>
  </sheetViews>
  <sheetFormatPr defaultRowHeight="13.5" x14ac:dyDescent="0.15"/>
  <cols>
    <col min="1" max="1" width="9" style="1"/>
    <col min="2" max="2" width="9.5" style="1" bestFit="1" customWidth="1"/>
    <col min="3" max="3" width="42.75" style="1" bestFit="1" customWidth="1"/>
    <col min="4" max="4" width="25" style="1" bestFit="1" customWidth="1"/>
    <col min="5" max="6" width="16.125" style="1" bestFit="1" customWidth="1"/>
    <col min="7" max="7" width="42.75" style="45" bestFit="1" customWidth="1"/>
    <col min="8" max="8" width="48.25" style="45" bestFit="1" customWidth="1"/>
    <col min="9" max="9" width="51.625" style="45" bestFit="1" customWidth="1"/>
    <col min="10" max="10" width="54.875" style="45" bestFit="1" customWidth="1"/>
  </cols>
  <sheetData>
    <row r="1" spans="1:12" ht="27" x14ac:dyDescent="0.15">
      <c r="A1" s="90" t="s">
        <v>297</v>
      </c>
      <c r="B1" s="91" t="s">
        <v>625</v>
      </c>
      <c r="C1" s="90" t="s">
        <v>97</v>
      </c>
      <c r="D1" s="90" t="s">
        <v>622</v>
      </c>
      <c r="E1" s="90" t="s">
        <v>623</v>
      </c>
      <c r="F1" s="90" t="s">
        <v>624</v>
      </c>
      <c r="G1" s="27" t="s">
        <v>1100</v>
      </c>
      <c r="H1" s="27" t="s">
        <v>1063</v>
      </c>
      <c r="I1" s="27" t="s">
        <v>1243</v>
      </c>
      <c r="J1" s="27" t="s">
        <v>1062</v>
      </c>
    </row>
    <row r="2" spans="1:12" ht="27" x14ac:dyDescent="0.15">
      <c r="A2" s="51" t="s">
        <v>627</v>
      </c>
      <c r="B2" s="9">
        <f>_xlfn.XLOOKUP($A2,業務別仕様一覧!$A:$A,業務別仕様一覧!B:B)</f>
        <v>2</v>
      </c>
      <c r="C2" s="9" t="str">
        <f>_xlfn.XLOOKUP($A2,業務別仕様一覧!$A:$A,業務別仕様一覧!C:C)</f>
        <v>消防用設備等点検業務委託</v>
      </c>
      <c r="D2" s="9" t="str">
        <f>_xlfn.XLOOKUP($A2,業務別仕様一覧!$A:$A,業務別仕様一覧!D:D)</f>
        <v>本庄市役所他35施設</v>
      </c>
      <c r="E2" s="49">
        <f>_xlfn.XLOOKUP($A2,業務別仕様一覧!$A:$A,業務別仕様一覧!E:E)</f>
        <v>45748</v>
      </c>
      <c r="F2" s="49">
        <f>_xlfn.XLOOKUP($A2,業務別仕様一覧!$A:$A,業務別仕様一覧!F:F)</f>
        <v>46112</v>
      </c>
      <c r="G2" s="46" t="str">
        <f>_xlfn.XLOOKUP($A2,業務別仕様一覧!$A:$A,業務別仕様一覧!Q:Q)</f>
        <v>消防用設備等点検設備概要のとおり</v>
      </c>
      <c r="H2" s="46" t="str">
        <f>_xlfn.XLOOKUP($A2,業務別仕様一覧!$A:$A,業務別仕様一覧!R:R)</f>
        <v>機器点検：1回
総合点検：1回</v>
      </c>
      <c r="I2" s="46" t="str">
        <f>_xlfn.XLOOKUP($A2,業務別仕様一覧!$A:$A,業務別仕様一覧!S:S)</f>
        <v>株式会社本庄防災設備</v>
      </c>
      <c r="J2" s="46" t="str">
        <f>IF(_xlfn.XLOOKUP($A2,業務別仕様一覧!$A:$A,業務別仕様一覧!T:T)=0,"",_xlfn.XLOOKUP($A2,業務別仕様一覧!$A:$A,業務別仕様一覧!T:T))</f>
        <v/>
      </c>
    </row>
    <row r="6" spans="1:12" s="1" customFormat="1" x14ac:dyDescent="0.15">
      <c r="G6" s="45"/>
      <c r="H6" s="45"/>
      <c r="I6" s="45"/>
      <c r="J6" s="45"/>
      <c r="K6"/>
      <c r="L6"/>
    </row>
    <row r="7" spans="1:12" s="1" customFormat="1" x14ac:dyDescent="0.15">
      <c r="G7" s="45"/>
      <c r="H7" s="45"/>
      <c r="I7" s="45"/>
      <c r="J7" s="45"/>
      <c r="K7"/>
      <c r="L7"/>
    </row>
  </sheetData>
  <sheetProtection algorithmName="SHA-512" hashValue="nr4fVmKc/f5a3xdWQS6+axz1Urgx8PH7NEZXsGBMo7sz2qd4eS8dNA9S7JworP69Mbj2JuEqNad9NvigmI7QPQ==" saltValue="PMPqxdeub2SFd5uNK3etWQ==" spinCount="100000" sheet="1" objects="1" scenarios="1"/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Header>&amp;L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DF4E-BBA2-4B04-8A7B-F2A0EF766541}">
  <sheetPr>
    <pageSetUpPr fitToPage="1"/>
  </sheetPr>
  <dimension ref="A1:M21"/>
  <sheetViews>
    <sheetView zoomScaleNormal="100" workbookViewId="0">
      <selection activeCell="D5" sqref="D5"/>
    </sheetView>
  </sheetViews>
  <sheetFormatPr defaultRowHeight="13.5" x14ac:dyDescent="0.15"/>
  <cols>
    <col min="1" max="1" width="9" style="1"/>
    <col min="2" max="2" width="9.5" style="1" bestFit="1" customWidth="1"/>
    <col min="3" max="3" width="42.75" style="1" bestFit="1" customWidth="1"/>
    <col min="4" max="4" width="29.375" style="45" bestFit="1" customWidth="1"/>
    <col min="5" max="5" width="16.125" style="1" bestFit="1" customWidth="1"/>
    <col min="6" max="6" width="18.375" style="1" bestFit="1" customWidth="1"/>
    <col min="7" max="7" width="62.75" style="45" bestFit="1" customWidth="1"/>
    <col min="8" max="8" width="48.25" style="45" bestFit="1" customWidth="1"/>
    <col min="9" max="9" width="51.625" style="45" bestFit="1" customWidth="1"/>
    <col min="10" max="10" width="54.875" style="45" bestFit="1" customWidth="1"/>
    <col min="11" max="11" width="59.375" style="45" bestFit="1" customWidth="1"/>
    <col min="12" max="12" width="22.75" style="1" bestFit="1" customWidth="1"/>
    <col min="13" max="13" width="13.875" bestFit="1" customWidth="1"/>
  </cols>
  <sheetData>
    <row r="1" spans="1:13" ht="27" x14ac:dyDescent="0.15">
      <c r="A1" s="34" t="s">
        <v>297</v>
      </c>
      <c r="B1" s="88" t="s">
        <v>625</v>
      </c>
      <c r="C1" s="34" t="s">
        <v>97</v>
      </c>
      <c r="D1" s="88" t="s">
        <v>622</v>
      </c>
      <c r="E1" s="34" t="s">
        <v>623</v>
      </c>
      <c r="F1" s="34" t="s">
        <v>624</v>
      </c>
      <c r="G1" s="30" t="s">
        <v>1103</v>
      </c>
      <c r="H1" s="35" t="s">
        <v>1104</v>
      </c>
      <c r="I1" s="30" t="s">
        <v>1105</v>
      </c>
      <c r="J1" s="34" t="s">
        <v>1106</v>
      </c>
      <c r="K1" s="30" t="s">
        <v>1063</v>
      </c>
      <c r="L1" s="34" t="s">
        <v>1243</v>
      </c>
      <c r="M1" s="30" t="s">
        <v>1062</v>
      </c>
    </row>
    <row r="2" spans="1:13" x14ac:dyDescent="0.15">
      <c r="A2" s="51" t="s">
        <v>636</v>
      </c>
      <c r="B2" s="9">
        <f>_xlfn.XLOOKUP($A2,業務別仕様一覧!$A:$A,業務別仕様一覧!B:B)</f>
        <v>1</v>
      </c>
      <c r="C2" s="9" t="str">
        <f>_xlfn.XLOOKUP($A2,業務別仕様一覧!$A:$A,業務別仕様一覧!C:C)</f>
        <v>空調設備保守点検業務委託</v>
      </c>
      <c r="D2" s="113" t="str">
        <f>_xlfn.XLOOKUP($A2,業務別仕様一覧!$A:$A,業務別仕様一覧!D:D)</f>
        <v>本庄市庁舎サーバー室</v>
      </c>
      <c r="E2" s="49">
        <f>_xlfn.XLOOKUP($A2,業務別仕様一覧!$A:$A,業務別仕様一覧!E:E)</f>
        <v>45856</v>
      </c>
      <c r="F2" s="49">
        <f>_xlfn.XLOOKUP($A2,業務別仕様一覧!$A:$A,業務別仕様一覧!F:F)</f>
        <v>45989</v>
      </c>
      <c r="G2" s="46" t="str">
        <f>IF(_xlfn.XLOOKUP($A2,業務別仕様一覧!$A:$A,業務別仕様一覧!V:V)=0,"",_xlfn.XLOOKUP($A2,業務別仕様一覧!$A:$A,業務別仕様一覧!V:V))</f>
        <v>空冷ヒートポンプ式電算室用</v>
      </c>
      <c r="H2" s="46" t="str">
        <f>IF(_xlfn.XLOOKUP($A2,業務別仕様一覧!$A:$A,業務別仕様一覧!W:W)=0,"",_xlfn.XLOOKUP($A2,業務別仕様一覧!$A:$A,業務別仕様一覧!W:W))</f>
        <v>三菱重工（株）</v>
      </c>
      <c r="I2" s="46" t="str">
        <f>IF(_xlfn.XLOOKUP($A2,業務別仕様一覧!$A:$A,業務別仕様一覧!X:X)=0,"",_xlfn.XLOOKUP($A2,業務別仕様一覧!$A:$A,業務別仕様一覧!X:X))</f>
        <v>DCVP280A1</v>
      </c>
      <c r="J2" s="89">
        <f>IF(_xlfn.XLOOKUP($A2,業務別仕様一覧!$A:$A,業務別仕様一覧!Y:Y)=0,"",_xlfn.XLOOKUP($A2,業務別仕様一覧!$A:$A,業務別仕様一覧!Y:Y))</f>
        <v>2</v>
      </c>
      <c r="K2" s="46" t="str">
        <f>IF(_xlfn.XLOOKUP($A2,業務別仕様一覧!$A:$A,業務別仕様一覧!Z:Z)=0,"",_xlfn.XLOOKUP($A2,業務別仕様一覧!$A:$A,業務別仕様一覧!Z:Z))</f>
        <v>メーカーの定めに基づく定期点検時期の点検</v>
      </c>
      <c r="L2" s="46" t="str">
        <f>IF(_xlfn.XLOOKUP($A2,業務別仕様一覧!$A:$A,業務別仕様一覧!AA:AA)=0,"",_xlfn.XLOOKUP($A2,業務別仕様一覧!$A:$A,業務別仕様一覧!AA:AA))</f>
        <v>長沼設備工業株式会社</v>
      </c>
      <c r="M2" s="46" t="str">
        <f>IF(_xlfn.XLOOKUP($A2,業務別仕様一覧!$A:$A,業務別仕様一覧!AB:AB)=0,"",_xlfn.XLOOKUP($A2,業務別仕様一覧!$A:$A,業務別仕様一覧!AB:AB))</f>
        <v/>
      </c>
    </row>
    <row r="3" spans="1:13" ht="135" x14ac:dyDescent="0.15">
      <c r="A3" s="51" t="s">
        <v>690</v>
      </c>
      <c r="B3" s="9">
        <f>_xlfn.XLOOKUP($A3,業務別仕様一覧!$A:$A,業務別仕様一覧!B:B)</f>
        <v>2</v>
      </c>
      <c r="C3" s="9" t="str">
        <f>_xlfn.XLOOKUP($A3,業務別仕様一覧!$A:$A,業務別仕様一覧!C:C)</f>
        <v>GHP空調設備保守業務委託</v>
      </c>
      <c r="D3" s="113" t="str">
        <f>_xlfn.XLOOKUP($A3,業務別仕様一覧!$A:$A,業務別仕様一覧!D:D)</f>
        <v>本庄市市民活動交流センター</v>
      </c>
      <c r="E3" s="49">
        <f>_xlfn.XLOOKUP($A3,業務別仕様一覧!$A:$A,業務別仕様一覧!E:E)</f>
        <v>44287</v>
      </c>
      <c r="F3" s="49">
        <f>_xlfn.XLOOKUP($A3,業務別仕様一覧!$A:$A,業務別仕様一覧!F:F)</f>
        <v>46112</v>
      </c>
      <c r="G3" s="46" t="str">
        <f>IF(_xlfn.XLOOKUP($A3,業務別仕様一覧!$A:$A,業務別仕様一覧!V:V)=0,"",_xlfn.XLOOKUP($A3,業務別仕様一覧!$A:$A,業務別仕様一覧!V:V))</f>
        <v>ガスヒートポンプエアコン</v>
      </c>
      <c r="H3" s="46" t="str">
        <f>IF(_xlfn.XLOOKUP($A3,業務別仕様一覧!$A:$A,業務別仕様一覧!W:W)=0,"",_xlfn.XLOOKUP($A3,業務別仕様一覧!$A:$A,業務別仕様一覧!W:W))</f>
        <v>ヤンマー</v>
      </c>
      <c r="I3" s="46" t="str">
        <f>IF(_xlfn.XLOOKUP($A3,業務別仕様一覧!$A:$A,業務別仕様一覧!X:X)=0,"",_xlfn.XLOOKUP($A3,業務別仕様一覧!$A:$A,業務別仕様一覧!X:X))</f>
        <v>YGZP710J-NB
YFZP560J-NB
YNZP280H1NB
YFZP560J-NB
YGZP450J-NB
YFZP560J-NB
YNZP280H1NB
YFZP560J-NB
YNZP280H1NB
YNZP280H1NB</v>
      </c>
      <c r="J3" s="89">
        <f>IF(_xlfn.XLOOKUP($A3,業務別仕様一覧!$A:$A,業務別仕様一覧!Y:Y)=0,"",_xlfn.XLOOKUP($A3,業務別仕様一覧!$A:$A,業務別仕様一覧!Y:Y))</f>
        <v>10</v>
      </c>
      <c r="K3" s="46" t="str">
        <f>IF(_xlfn.XLOOKUP($A3,業務別仕様一覧!$A:$A,業務別仕様一覧!Z:Z)=0,"",_xlfn.XLOOKUP($A3,業務別仕様一覧!$A:$A,業務別仕様一覧!Z:Z))</f>
        <v>メーカーの定めに基づく定期点検時期の点検</v>
      </c>
      <c r="L3" s="46" t="str">
        <f>IF(_xlfn.XLOOKUP($A3,業務別仕様一覧!$A:$A,業務別仕様一覧!AA:AA)=0,"",_xlfn.XLOOKUP($A3,業務別仕様一覧!$A:$A,業務別仕様一覧!AA:AA))</f>
        <v>本庄ガス株式会社</v>
      </c>
      <c r="M3" s="46" t="str">
        <f>IF(_xlfn.XLOOKUP($A3,業務別仕様一覧!$A:$A,業務別仕様一覧!AB:AB)=0,"",_xlfn.XLOOKUP($A3,業務別仕様一覧!$A:$A,業務別仕様一覧!AB:AB))</f>
        <v/>
      </c>
    </row>
    <row r="4" spans="1:13" ht="135" x14ac:dyDescent="0.15">
      <c r="A4" s="51" t="s">
        <v>695</v>
      </c>
      <c r="B4" s="9">
        <f>_xlfn.XLOOKUP($A4,業務別仕様一覧!$A:$A,業務別仕様一覧!B:B)</f>
        <v>2</v>
      </c>
      <c r="C4" s="9" t="str">
        <f>_xlfn.XLOOKUP($A4,業務別仕様一覧!$A:$A,業務別仕様一覧!C:C)</f>
        <v>空調設備フィルター清掃等保守点検業務委託</v>
      </c>
      <c r="D4" s="113" t="str">
        <f>_xlfn.XLOOKUP($A4,業務別仕様一覧!$A:$A,業務別仕様一覧!D:D)</f>
        <v>本庄市市民活動交流センター</v>
      </c>
      <c r="E4" s="49">
        <f>_xlfn.XLOOKUP($A4,業務別仕様一覧!$A:$A,業務別仕様一覧!E:E)</f>
        <v>45785</v>
      </c>
      <c r="F4" s="49">
        <f>_xlfn.XLOOKUP($A4,業務別仕様一覧!$A:$A,業務別仕様一覧!F:F)</f>
        <v>46017</v>
      </c>
      <c r="G4" s="46" t="str">
        <f>IF(_xlfn.XLOOKUP($A4,業務別仕様一覧!$A:$A,業務別仕様一覧!V:V)=0,"",_xlfn.XLOOKUP($A4,業務別仕様一覧!$A:$A,業務別仕様一覧!V:V))</f>
        <v>天井カセット型空調機
天井隠蔽ダクト型空調機
床隠型空調機
壁掛空調機
エアハンドリングユニット
天井カセット型全熱交換機
天井隠蔽ダクト型全熱交換機
床置型全熱交換機
天井カセット型加湿器（バルブ開閉、運転調整含む）
給気ガラリ</v>
      </c>
      <c r="H4" s="46" t="str">
        <f>IF(_xlfn.XLOOKUP($A4,業務別仕様一覧!$A:$A,業務別仕様一覧!W:W)=0,"",_xlfn.XLOOKUP($A4,業務別仕様一覧!$A:$A,業務別仕様一覧!W:W))</f>
        <v/>
      </c>
      <c r="I4" s="46" t="str">
        <f>IF(_xlfn.XLOOKUP($A4,業務別仕様一覧!$A:$A,業務別仕様一覧!X:X)=0,"",_xlfn.XLOOKUP($A4,業務別仕様一覧!$A:$A,業務別仕様一覧!X:X))</f>
        <v>図面のとおり</v>
      </c>
      <c r="J4" s="89">
        <f>IF(_xlfn.XLOOKUP($A4,業務別仕様一覧!$A:$A,業務別仕様一覧!Y:Y)=0,"",_xlfn.XLOOKUP($A4,業務別仕様一覧!$A:$A,業務別仕様一覧!Y:Y))</f>
        <v>135</v>
      </c>
      <c r="K4" s="46" t="str">
        <f>IF(_xlfn.XLOOKUP($A4,業務別仕様一覧!$A:$A,業務別仕様一覧!Z:Z)=0,"",_xlfn.XLOOKUP($A4,業務別仕様一覧!$A:$A,業務別仕様一覧!Z:Z))</f>
        <v>年2回（5月、11月頃）</v>
      </c>
      <c r="L4" s="46" t="str">
        <f>IF(_xlfn.XLOOKUP($A4,業務別仕様一覧!$A:$A,業務別仕様一覧!AA:AA)=0,"",_xlfn.XLOOKUP($A4,業務別仕様一覧!$A:$A,業務別仕様一覧!AA:AA))</f>
        <v>マルキ工業株式会社</v>
      </c>
      <c r="M4" s="46" t="str">
        <f>IF(_xlfn.XLOOKUP($A4,業務別仕様一覧!$A:$A,業務別仕様一覧!AB:AB)=0,"",_xlfn.XLOOKUP($A4,業務別仕様一覧!$A:$A,業務別仕様一覧!AB:AB))</f>
        <v/>
      </c>
    </row>
    <row r="5" spans="1:13" ht="54" x14ac:dyDescent="0.15">
      <c r="A5" s="51" t="s">
        <v>658</v>
      </c>
      <c r="B5" s="9">
        <f>_xlfn.XLOOKUP($A5,業務別仕様一覧!$A:$A,業務別仕様一覧!B:B)</f>
        <v>2</v>
      </c>
      <c r="C5" s="9" t="str">
        <f>_xlfn.XLOOKUP($A5,業務別仕様一覧!$A:$A,業務別仕様一覧!C:C)</f>
        <v>空調設備保守点検業務委託</v>
      </c>
      <c r="D5" s="113" t="str">
        <f>_xlfn.XLOOKUP($A5,業務別仕様一覧!$A:$A,業務別仕様一覧!D:D)</f>
        <v>アスピアこだま</v>
      </c>
      <c r="E5" s="49">
        <f>_xlfn.XLOOKUP($A5,業務別仕様一覧!$A:$A,業務別仕様一覧!E:E)</f>
        <v>45792</v>
      </c>
      <c r="F5" s="49">
        <f>_xlfn.XLOOKUP($A5,業務別仕様一覧!$A:$A,業務別仕様一覧!F:F)</f>
        <v>46112</v>
      </c>
      <c r="G5" s="46" t="str">
        <f>IF(_xlfn.XLOOKUP($A5,業務別仕様一覧!$A:$A,業務別仕様一覧!V:V)=0,"",_xlfn.XLOOKUP($A5,業務別仕様一覧!$A:$A,業務別仕様一覧!V:V))</f>
        <v>電気式エリア別集中、個別冷暖房方式（ビルマルチシステム）
第１種換気方式（全熱交換換気機）</v>
      </c>
      <c r="H5" s="46" t="str">
        <f>IF(_xlfn.XLOOKUP($A5,業務別仕様一覧!$A:$A,業務別仕様一覧!W:W)=0,"",_xlfn.XLOOKUP($A5,業務別仕様一覧!$A:$A,業務別仕様一覧!W:W))</f>
        <v/>
      </c>
      <c r="I5" s="46" t="str">
        <f>IF(_xlfn.XLOOKUP($A5,業務別仕様一覧!$A:$A,業務別仕様一覧!X:X)=0,"",_xlfn.XLOOKUP($A5,業務別仕様一覧!$A:$A,業務別仕様一覧!X:X))</f>
        <v>図面のとおり</v>
      </c>
      <c r="J5" s="89" t="str">
        <f>IF(_xlfn.XLOOKUP($A5,業務別仕様一覧!$A:$A,業務別仕様一覧!Y:Y)=0,"",_xlfn.XLOOKUP($A5,業務別仕様一覧!$A:$A,業務別仕様一覧!Y:Y))</f>
        <v>室外親機：23台
室内子機：64台
全熱交換換気機：33台
床置き給排送風機：2台</v>
      </c>
      <c r="K5" s="46" t="str">
        <f>IF(_xlfn.XLOOKUP($A5,業務別仕様一覧!$A:$A,業務別仕様一覧!Z:Z)=0,"",_xlfn.XLOOKUP($A5,業務別仕様一覧!$A:$A,業務別仕様一覧!Z:Z))</f>
        <v>保守点検：年2回
簡易点検：年4回</v>
      </c>
      <c r="L5" s="46" t="str">
        <f>IF(_xlfn.XLOOKUP($A5,業務別仕様一覧!$A:$A,業務別仕様一覧!AA:AA)=0,"",_xlfn.XLOOKUP($A5,業務別仕様一覧!$A:$A,業務別仕様一覧!AA:AA))</f>
        <v>株式会社高橋設備</v>
      </c>
      <c r="M5" s="46" t="str">
        <f>IF(_xlfn.XLOOKUP($A5,業務別仕様一覧!$A:$A,業務別仕様一覧!AB:AB)=0,"",_xlfn.XLOOKUP($A5,業務別仕様一覧!$A:$A,業務別仕様一覧!AB:AB))</f>
        <v/>
      </c>
    </row>
    <row r="6" spans="1:13" ht="40.5" x14ac:dyDescent="0.15">
      <c r="A6" s="51" t="s">
        <v>762</v>
      </c>
      <c r="B6" s="9">
        <f>_xlfn.XLOOKUP($A6,業務別仕様一覧!$A:$A,業務別仕様一覧!B:B)</f>
        <v>1</v>
      </c>
      <c r="C6" s="9" t="str">
        <f>_xlfn.XLOOKUP($A6,業務別仕様一覧!$A:$A,業務別仕様一覧!C:C)</f>
        <v>空調機械等保守点検業務委託</v>
      </c>
      <c r="D6" s="113" t="str">
        <f>_xlfn.XLOOKUP($A6,業務別仕様一覧!$A:$A,業務別仕様一覧!D:D)</f>
        <v>本庄市障害福祉センター</v>
      </c>
      <c r="E6" s="49">
        <f>_xlfn.XLOOKUP($A6,業務別仕様一覧!$A:$A,業務別仕様一覧!E:E)</f>
        <v>45798</v>
      </c>
      <c r="F6" s="49">
        <f>_xlfn.XLOOKUP($A6,業務別仕様一覧!$A:$A,業務別仕様一覧!F:F)</f>
        <v>46011</v>
      </c>
      <c r="G6" s="46" t="str">
        <f>IF(_xlfn.XLOOKUP($A6,業務別仕様一覧!$A:$A,業務別仕様一覧!V:V)=0,"",_xlfn.XLOOKUP($A6,業務別仕様一覧!$A:$A,業務別仕様一覧!V:V))</f>
        <v>空調機械、天井換気扇</v>
      </c>
      <c r="H6" s="46" t="str">
        <f>IF(_xlfn.XLOOKUP($A6,業務別仕様一覧!$A:$A,業務別仕様一覧!W:W)=0,"",_xlfn.XLOOKUP($A6,業務別仕様一覧!$A:$A,業務別仕様一覧!W:W))</f>
        <v/>
      </c>
      <c r="I6" s="46" t="str">
        <f>IF(_xlfn.XLOOKUP($A6,業務別仕様一覧!$A:$A,業務別仕様一覧!X:X)=0,"",_xlfn.XLOOKUP($A6,業務別仕様一覧!$A:$A,業務別仕様一覧!X:X))</f>
        <v>空調・換気設備機器表のとおり</v>
      </c>
      <c r="J6" s="89" t="str">
        <f>IF(_xlfn.XLOOKUP($A6,業務別仕様一覧!$A:$A,業務別仕様一覧!Y:Y)=0,"",_xlfn.XLOOKUP($A6,業務別仕様一覧!$A:$A,業務別仕様一覧!Y:Y))</f>
        <v>室外機：10台
室内機：14台
天井換気扇：16台</v>
      </c>
      <c r="K6" s="46" t="str">
        <f>IF(_xlfn.XLOOKUP($A6,業務別仕様一覧!$A:$A,業務別仕様一覧!Z:Z)=0,"",_xlfn.XLOOKUP($A6,業務別仕様一覧!$A:$A,業務別仕様一覧!Z:Z))</f>
        <v>年2回</v>
      </c>
      <c r="L6" s="46" t="str">
        <f>IF(_xlfn.XLOOKUP($A6,業務別仕様一覧!$A:$A,業務別仕様一覧!AA:AA)=0,"",_xlfn.XLOOKUP($A6,業務別仕様一覧!$A:$A,業務別仕様一覧!AA:AA))</f>
        <v>株式会社高橋設備</v>
      </c>
      <c r="M6" s="46" t="str">
        <f>IF(_xlfn.XLOOKUP($A6,業務別仕様一覧!$A:$A,業務別仕様一覧!AB:AB)=0,"",_xlfn.XLOOKUP($A6,業務別仕様一覧!$A:$A,業務別仕様一覧!AB:AB))</f>
        <v/>
      </c>
    </row>
    <row r="7" spans="1:13" ht="27" x14ac:dyDescent="0.15">
      <c r="A7" s="51" t="s">
        <v>746</v>
      </c>
      <c r="B7" s="9">
        <f>_xlfn.XLOOKUP($A7,業務別仕様一覧!$A:$A,業務別仕様一覧!B:B)</f>
        <v>1</v>
      </c>
      <c r="C7" s="9" t="str">
        <f>_xlfn.XLOOKUP($A7,業務別仕様一覧!$A:$A,業務別仕様一覧!C:C)</f>
        <v>GHP総合保守業務委託</v>
      </c>
      <c r="D7" s="113" t="str">
        <f>_xlfn.XLOOKUP($A7,業務別仕様一覧!$A:$A,業務別仕様一覧!D:D)</f>
        <v>本庄市保健センター</v>
      </c>
      <c r="E7" s="49">
        <f>_xlfn.XLOOKUP($A7,業務別仕様一覧!$A:$A,業務別仕様一覧!E:E)</f>
        <v>45017</v>
      </c>
      <c r="F7" s="49">
        <f>_xlfn.XLOOKUP($A7,業務別仕様一覧!$A:$A,業務別仕様一覧!F:F)</f>
        <v>46843</v>
      </c>
      <c r="G7" s="46" t="str">
        <f>IF(_xlfn.XLOOKUP($A7,業務別仕様一覧!$A:$A,業務別仕様一覧!V:V)=0,"",_xlfn.XLOOKUP($A7,業務別仕様一覧!$A:$A,業務別仕様一覧!V:V))</f>
        <v>ガスヒートポンプエアコン</v>
      </c>
      <c r="H7" s="46" t="str">
        <f>IF(_xlfn.XLOOKUP($A7,業務別仕様一覧!$A:$A,業務別仕様一覧!W:W)=0,"",_xlfn.XLOOKUP($A7,業務別仕様一覧!$A:$A,業務別仕様一覧!W:W))</f>
        <v>ダイキン</v>
      </c>
      <c r="I7" s="46" t="str">
        <f>IF(_xlfn.XLOOKUP($A7,業務別仕様一覧!$A:$A,業務別仕様一覧!X:X)=0,"",_xlfn.XLOOKUP($A7,業務別仕様一覧!$A:$A,業務別仕様一覧!X:X))</f>
        <v>GXYDSP560CN
GXYDSP280DN</v>
      </c>
      <c r="J7" s="89">
        <f>IF(_xlfn.XLOOKUP($A7,業務別仕様一覧!$A:$A,業務別仕様一覧!Y:Y)=0,"",_xlfn.XLOOKUP($A7,業務別仕様一覧!$A:$A,業務別仕様一覧!Y:Y))</f>
        <v>3</v>
      </c>
      <c r="K7" s="46" t="str">
        <f>IF(_xlfn.XLOOKUP($A7,業務別仕様一覧!$A:$A,業務別仕様一覧!Z:Z)=0,"",_xlfn.XLOOKUP($A7,業務別仕様一覧!$A:$A,業務別仕様一覧!Z:Z))</f>
        <v>メーカーの定めに基づく定期点検時期の点検</v>
      </c>
      <c r="L7" s="46" t="str">
        <f>IF(_xlfn.XLOOKUP($A7,業務別仕様一覧!$A:$A,業務別仕様一覧!AA:AA)=0,"",_xlfn.XLOOKUP($A7,業務別仕様一覧!$A:$A,業務別仕様一覧!AA:AA))</f>
        <v>本庄ガス株式会社</v>
      </c>
      <c r="M7" s="46" t="str">
        <f>IF(_xlfn.XLOOKUP($A7,業務別仕様一覧!$A:$A,業務別仕様一覧!AB:AB)=0,"",_xlfn.XLOOKUP($A7,業務別仕様一覧!$A:$A,業務別仕様一覧!AB:AB))</f>
        <v/>
      </c>
    </row>
    <row r="8" spans="1:13" ht="189" x14ac:dyDescent="0.15">
      <c r="A8" s="51" t="s">
        <v>747</v>
      </c>
      <c r="B8" s="9">
        <f>_xlfn.XLOOKUP($A8,業務別仕様一覧!$A:$A,業務別仕様一覧!B:B)</f>
        <v>1</v>
      </c>
      <c r="C8" s="9" t="str">
        <f>_xlfn.XLOOKUP($A8,業務別仕様一覧!$A:$A,業務別仕様一覧!C:C)</f>
        <v>空調設備保守点検業務委託</v>
      </c>
      <c r="D8" s="113" t="str">
        <f>_xlfn.XLOOKUP($A8,業務別仕様一覧!$A:$A,業務別仕様一覧!D:D)</f>
        <v>本庄市保健センター</v>
      </c>
      <c r="E8" s="49">
        <f>_xlfn.XLOOKUP($A8,業務別仕様一覧!$A:$A,業務別仕様一覧!E:E)</f>
        <v>45826</v>
      </c>
      <c r="F8" s="49">
        <f>_xlfn.XLOOKUP($A8,業務別仕様一覧!$A:$A,業務別仕様一覧!F:F)</f>
        <v>46010</v>
      </c>
      <c r="G8" s="46" t="str">
        <f>IF(_xlfn.XLOOKUP($A8,業務別仕様一覧!$A:$A,業務別仕様一覧!V:V)=0,"",_xlfn.XLOOKUP($A8,業務別仕様一覧!$A:$A,業務別仕様一覧!V:V))</f>
        <v>全熱交換機（天井埋込ダクト型）
全熱交換機（天井カセット型）
送風機（全熱交換機用）
排風機（片吸込形シロッコファン）
排風機（スレートシロッコファン）
排風機（天井扇）
空冷式電気エアコン（天井埋込ダクト型）
空冷式電気エアコン（天井カセット型）
空冷式電気エアコン（壁掛型）
空冷式電気エアコン（天井吊型）
ガラリ
室外機（電気）
ガスヒートポンプエアコン（天井埋込ダクト型）
ガスヒートポンプエアコン（天井カセット型）</v>
      </c>
      <c r="H8" s="46" t="str">
        <f>IF(_xlfn.XLOOKUP($A8,業務別仕様一覧!$A:$A,業務別仕様一覧!W:W)=0,"",_xlfn.XLOOKUP($A8,業務別仕様一覧!$A:$A,業務別仕様一覧!W:W))</f>
        <v/>
      </c>
      <c r="I8" s="46" t="str">
        <f>IF(_xlfn.XLOOKUP($A8,業務別仕様一覧!$A:$A,業務別仕様一覧!X:X)=0,"",_xlfn.XLOOKUP($A8,業務別仕様一覧!$A:$A,業務別仕様一覧!X:X))</f>
        <v/>
      </c>
      <c r="J8" s="89" t="str">
        <f>IF(_xlfn.XLOOKUP($A8,業務別仕様一覧!$A:$A,業務別仕様一覧!Y:Y)=0,"",_xlfn.XLOOKUP($A8,業務別仕様一覧!$A:$A,業務別仕様一覧!Y:Y))</f>
        <v>全熱交換機（天井埋込ダクト型）：6カ所
全熱交換機（天井カセット型）：5カ所
送風機（全熱交換機用）：6カ所
排風機（片吸込形シロッコファン）：1カ所
排風機（スレートシロッコファン）：28カ所
排風機（天井扇）：13カ所
空冷式電気エアコン（天井埋込ダクト型）：23カ所
空冷式電気エアコン（天井カセット型）：44カ所
空冷式電気エアコン（壁掛型）：1カ所
空冷式電気エアコン（天井吊型）：2カ所
ガラリ：23カ所
室外機（電気）：15台
ガスヒートポンプエアコン（天井埋込ダクト型）：2カ所
ガスヒートポンプエアコン（天井カセット型）：16カ所</v>
      </c>
      <c r="K8" s="46" t="str">
        <f>IF(_xlfn.XLOOKUP($A8,業務別仕様一覧!$A:$A,業務別仕様一覧!Z:Z)=0,"",_xlfn.XLOOKUP($A8,業務別仕様一覧!$A:$A,業務別仕様一覧!Z:Z))</f>
        <v>年2回</v>
      </c>
      <c r="L8" s="46" t="str">
        <f>IF(_xlfn.XLOOKUP($A8,業務別仕様一覧!$A:$A,業務別仕様一覧!AA:AA)=0,"",_xlfn.XLOOKUP($A8,業務別仕様一覧!$A:$A,業務別仕様一覧!AA:AA))</f>
        <v>温井住設株式会社</v>
      </c>
      <c r="M8" s="46" t="str">
        <f>IF(_xlfn.XLOOKUP($A8,業務別仕様一覧!$A:$A,業務別仕様一覧!AB:AB)=0,"",_xlfn.XLOOKUP($A8,業務別仕様一覧!$A:$A,業務別仕様一覧!AB:AB))</f>
        <v/>
      </c>
    </row>
    <row r="9" spans="1:13" x14ac:dyDescent="0.15">
      <c r="A9" s="51" t="s">
        <v>786</v>
      </c>
      <c r="B9" s="9">
        <f>_xlfn.XLOOKUP($A9,業務別仕様一覧!$A:$A,業務別仕様一覧!B:B)</f>
        <v>1</v>
      </c>
      <c r="C9" s="9" t="str">
        <f>_xlfn.XLOOKUP($A9,業務別仕様一覧!$A:$A,業務別仕様一覧!C:C)</f>
        <v>GHPエアコン保守管理業務委託</v>
      </c>
      <c r="D9" s="113" t="str">
        <f>_xlfn.XLOOKUP($A9,業務別仕様一覧!$A:$A,業務別仕様一覧!D:D)</f>
        <v>本庄市日の出児童センター</v>
      </c>
      <c r="E9" s="49">
        <f>_xlfn.XLOOKUP($A9,業務別仕様一覧!$A:$A,業務別仕様一覧!E:E)</f>
        <v>44287</v>
      </c>
      <c r="F9" s="49">
        <f>_xlfn.XLOOKUP($A9,業務別仕様一覧!$A:$A,業務別仕様一覧!F:F)</f>
        <v>44651</v>
      </c>
      <c r="G9" s="46" t="str">
        <f>IF(_xlfn.XLOOKUP($A9,業務別仕様一覧!$A:$A,業務別仕様一覧!V:V)=0,"",_xlfn.XLOOKUP($A9,業務別仕様一覧!$A:$A,業務別仕様一覧!V:V))</f>
        <v>ガスヒートポンプエアコン</v>
      </c>
      <c r="H9" s="46" t="str">
        <f>IF(_xlfn.XLOOKUP($A9,業務別仕様一覧!$A:$A,業務別仕様一覧!W:W)=0,"",_xlfn.XLOOKUP($A9,業務別仕様一覧!$A:$A,業務別仕様一覧!W:W))</f>
        <v/>
      </c>
      <c r="I9" s="46" t="str">
        <f>IF(_xlfn.XLOOKUP($A9,業務別仕様一覧!$A:$A,業務別仕様一覧!X:X)=0,"",_xlfn.XLOOKUP($A9,業務別仕様一覧!$A:$A,業務別仕様一覧!X:X))</f>
        <v>SGP-HW560M4G</v>
      </c>
      <c r="J9" s="89">
        <f>IF(_xlfn.XLOOKUP($A9,業務別仕様一覧!$A:$A,業務別仕様一覧!Y:Y)=0,"",_xlfn.XLOOKUP($A9,業務別仕様一覧!$A:$A,業務別仕様一覧!Y:Y))</f>
        <v>2</v>
      </c>
      <c r="K9" s="46" t="str">
        <f>IF(_xlfn.XLOOKUP($A9,業務別仕様一覧!$A:$A,業務別仕様一覧!Z:Z)=0,"",_xlfn.XLOOKUP($A9,業務別仕様一覧!$A:$A,業務別仕様一覧!Z:Z))</f>
        <v>メーカーの定めに基づく定期点検時期の点検</v>
      </c>
      <c r="L9" s="46" t="str">
        <f>IF(_xlfn.XLOOKUP($A9,業務別仕様一覧!$A:$A,業務別仕様一覧!AA:AA)=0,"",_xlfn.XLOOKUP($A9,業務別仕様一覧!$A:$A,業務別仕様一覧!AA:AA))</f>
        <v>本庄ガス株式会社</v>
      </c>
      <c r="M9" s="46" t="str">
        <f>IF(_xlfn.XLOOKUP($A9,業務別仕様一覧!$A:$A,業務別仕様一覧!AB:AB)=0,"",_xlfn.XLOOKUP($A9,業務別仕様一覧!$A:$A,業務別仕様一覧!AB:AB))</f>
        <v/>
      </c>
    </row>
    <row r="10" spans="1:13" x14ac:dyDescent="0.15">
      <c r="A10" s="51" t="s">
        <v>787</v>
      </c>
      <c r="B10" s="9">
        <f>_xlfn.XLOOKUP($A10,業務別仕様一覧!$A:$A,業務別仕様一覧!B:B)</f>
        <v>0</v>
      </c>
      <c r="C10" s="9" t="str">
        <f>_xlfn.XLOOKUP($A10,業務別仕様一覧!$A:$A,業務別仕様一覧!C:C)</f>
        <v>GHPフロンガス漏洩点検業務委託</v>
      </c>
      <c r="D10" s="113" t="str">
        <f>_xlfn.XLOOKUP($A10,業務別仕様一覧!$A:$A,業務別仕様一覧!D:D)</f>
        <v>日の出児童センター</v>
      </c>
      <c r="E10" s="49" t="str">
        <f>_xlfn.XLOOKUP($A10,業務別仕様一覧!$A:$A,業務別仕様一覧!E:E)</f>
        <v>発注日</v>
      </c>
      <c r="F10" s="49">
        <f>_xlfn.XLOOKUP($A10,業務別仕様一覧!$A:$A,業務別仕様一覧!F:F)</f>
        <v>45367</v>
      </c>
      <c r="G10" s="46" t="str">
        <f>IF(_xlfn.XLOOKUP($A10,業務別仕様一覧!$A:$A,業務別仕様一覧!V:V)=0,"",_xlfn.XLOOKUP($A10,業務別仕様一覧!$A:$A,業務別仕様一覧!V:V))</f>
        <v>ガスヒートポンプエアコン</v>
      </c>
      <c r="H10" s="46" t="str">
        <f>IF(_xlfn.XLOOKUP($A10,業務別仕様一覧!$A:$A,業務別仕様一覧!W:W)=0,"",_xlfn.XLOOKUP($A10,業務別仕様一覧!$A:$A,業務別仕様一覧!W:W))</f>
        <v/>
      </c>
      <c r="I10" s="46" t="str">
        <f>IF(_xlfn.XLOOKUP($A10,業務別仕様一覧!$A:$A,業務別仕様一覧!X:X)=0,"",_xlfn.XLOOKUP($A10,業務別仕様一覧!$A:$A,業務別仕様一覧!X:X))</f>
        <v>SGP-HW560M4G</v>
      </c>
      <c r="J10" s="89">
        <f>IF(_xlfn.XLOOKUP($A10,業務別仕様一覧!$A:$A,業務別仕様一覧!Y:Y)=0,"",_xlfn.XLOOKUP($A10,業務別仕様一覧!$A:$A,業務別仕様一覧!Y:Y))</f>
        <v>2</v>
      </c>
      <c r="K10" s="46" t="str">
        <f>IF(_xlfn.XLOOKUP($A10,業務別仕様一覧!$A:$A,業務別仕様一覧!Z:Z)=0,"",_xlfn.XLOOKUP($A10,業務別仕様一覧!$A:$A,業務別仕様一覧!Z:Z))</f>
        <v>3年に1回</v>
      </c>
      <c r="L10" s="46" t="str">
        <f>IF(_xlfn.XLOOKUP($A10,業務別仕様一覧!$A:$A,業務別仕様一覧!AA:AA)=0,"",_xlfn.XLOOKUP($A10,業務別仕様一覧!$A:$A,業務別仕様一覧!AA:AA))</f>
        <v>本庄ガス株式会社</v>
      </c>
      <c r="M10" s="46" t="str">
        <f>IF(_xlfn.XLOOKUP($A10,業務別仕様一覧!$A:$A,業務別仕様一覧!AB:AB)=0,"",_xlfn.XLOOKUP($A10,業務別仕様一覧!$A:$A,業務別仕様一覧!AB:AB))</f>
        <v>発注書のみ</v>
      </c>
    </row>
    <row r="11" spans="1:13" ht="27" x14ac:dyDescent="0.15">
      <c r="A11" s="51" t="s">
        <v>802</v>
      </c>
      <c r="B11" s="9">
        <f>_xlfn.XLOOKUP($A11,業務別仕様一覧!$A:$A,業務別仕様一覧!B:B)</f>
        <v>1</v>
      </c>
      <c r="C11" s="9" t="str">
        <f>_xlfn.XLOOKUP($A11,業務別仕様一覧!$A:$A,業務別仕様一覧!C:C)</f>
        <v>GHP総合保守業務委託</v>
      </c>
      <c r="D11" s="113" t="str">
        <f>_xlfn.XLOOKUP($A11,業務別仕様一覧!$A:$A,業務別仕様一覧!D:D)</f>
        <v>本庄市立本庄東小学校
本庄市立中央小学校</v>
      </c>
      <c r="E11" s="49">
        <f>_xlfn.XLOOKUP($A11,業務別仕様一覧!$A:$A,業務別仕様一覧!E:E)</f>
        <v>45017</v>
      </c>
      <c r="F11" s="49">
        <f>_xlfn.XLOOKUP($A11,業務別仕様一覧!$A:$A,業務別仕様一覧!F:F)</f>
        <v>47208</v>
      </c>
      <c r="G11" s="46" t="str">
        <f>IF(_xlfn.XLOOKUP($A11,業務別仕様一覧!$A:$A,業務別仕様一覧!V:V)=0,"",_xlfn.XLOOKUP($A11,業務別仕様一覧!$A:$A,業務別仕様一覧!V:V))</f>
        <v>ガスヒートポンプエアコン</v>
      </c>
      <c r="H11" s="46" t="str">
        <f>IF(_xlfn.XLOOKUP($A11,業務別仕様一覧!$A:$A,業務別仕様一覧!W:W)=0,"",_xlfn.XLOOKUP($A11,業務別仕様一覧!$A:$A,業務別仕様一覧!W:W))</f>
        <v/>
      </c>
      <c r="I11" s="46" t="str">
        <f>IF(_xlfn.XLOOKUP($A11,業務別仕様一覧!$A:$A,業務別仕様一覧!X:X)=0,"",_xlfn.XLOOKUP($A11,業務別仕様一覧!$A:$A,業務別仕様一覧!X:X))</f>
        <v>仕様書のとおり</v>
      </c>
      <c r="J11" s="89">
        <f>IF(_xlfn.XLOOKUP($A11,業務別仕様一覧!$A:$A,業務別仕様一覧!Y:Y)=0,"",_xlfn.XLOOKUP($A11,業務別仕様一覧!$A:$A,業務別仕様一覧!Y:Y))</f>
        <v>22</v>
      </c>
      <c r="K11" s="46" t="str">
        <f>IF(_xlfn.XLOOKUP($A11,業務別仕様一覧!$A:$A,業務別仕様一覧!Z:Z)=0,"",_xlfn.XLOOKUP($A11,業務別仕様一覧!$A:$A,業務別仕様一覧!Z:Z))</f>
        <v>メーカーの定めに基づく定期点検時期の点検</v>
      </c>
      <c r="L11" s="46" t="str">
        <f>IF(_xlfn.XLOOKUP($A11,業務別仕様一覧!$A:$A,業務別仕様一覧!AA:AA)=0,"",_xlfn.XLOOKUP($A11,業務別仕様一覧!$A:$A,業務別仕様一覧!AA:AA))</f>
        <v>本庄ガス株式会社</v>
      </c>
      <c r="M11" s="46" t="str">
        <f>IF(_xlfn.XLOOKUP($A11,業務別仕様一覧!$A:$A,業務別仕様一覧!AB:AB)=0,"",_xlfn.XLOOKUP($A11,業務別仕様一覧!$A:$A,業務別仕様一覧!AB:AB))</f>
        <v/>
      </c>
    </row>
    <row r="12" spans="1:13" ht="94.5" x14ac:dyDescent="0.15">
      <c r="A12" s="51" t="s">
        <v>803</v>
      </c>
      <c r="B12" s="9">
        <f>_xlfn.XLOOKUP($A12,業務別仕様一覧!$A:$A,業務別仕様一覧!B:B)</f>
        <v>1</v>
      </c>
      <c r="C12" s="9" t="str">
        <f>_xlfn.XLOOKUP($A12,業務別仕様一覧!$A:$A,業務別仕様一覧!C:C)</f>
        <v>GHP総合保守業務委託</v>
      </c>
      <c r="D12" s="113" t="str">
        <f>_xlfn.XLOOKUP($A12,業務別仕様一覧!$A:$A,業務別仕様一覧!D:D)</f>
        <v>本庄東小学校
本庄西小学校
北泉小学校
本庄南小学校
中央小学校
本庄西中学校
本庄南中学校</v>
      </c>
      <c r="E12" s="49">
        <f>_xlfn.XLOOKUP($A12,業務別仕様一覧!$A:$A,業務別仕様一覧!E:E)</f>
        <v>45017</v>
      </c>
      <c r="F12" s="49">
        <f>_xlfn.XLOOKUP($A12,業務別仕様一覧!$A:$A,業務別仕様一覧!F:F)</f>
        <v>47208</v>
      </c>
      <c r="G12" s="46" t="str">
        <f>IF(_xlfn.XLOOKUP($A12,業務別仕様一覧!$A:$A,業務別仕様一覧!V:V)=0,"",_xlfn.XLOOKUP($A12,業務別仕様一覧!$A:$A,業務別仕様一覧!V:V))</f>
        <v>ガスヒートポンプエアコン</v>
      </c>
      <c r="H12" s="46" t="str">
        <f>IF(_xlfn.XLOOKUP($A12,業務別仕様一覧!$A:$A,業務別仕様一覧!W:W)=0,"",_xlfn.XLOOKUP($A12,業務別仕様一覧!$A:$A,業務別仕様一覧!W:W))</f>
        <v/>
      </c>
      <c r="I12" s="46" t="str">
        <f>IF(_xlfn.XLOOKUP($A12,業務別仕様一覧!$A:$A,業務別仕様一覧!X:X)=0,"",_xlfn.XLOOKUP($A12,業務別仕様一覧!$A:$A,業務別仕様一覧!X:X))</f>
        <v>仕様書のとおり</v>
      </c>
      <c r="J12" s="89">
        <f>IF(_xlfn.XLOOKUP($A12,業務別仕様一覧!$A:$A,業務別仕様一覧!Y:Y)=0,"",_xlfn.XLOOKUP($A12,業務別仕様一覧!$A:$A,業務別仕様一覧!Y:Y))</f>
        <v>8</v>
      </c>
      <c r="K12" s="46" t="str">
        <f>IF(_xlfn.XLOOKUP($A12,業務別仕様一覧!$A:$A,業務別仕様一覧!Z:Z)=0,"",_xlfn.XLOOKUP($A12,業務別仕様一覧!$A:$A,業務別仕様一覧!Z:Z))</f>
        <v>メーカーの定めに基づく定期点検時期の点検</v>
      </c>
      <c r="L12" s="46" t="str">
        <f>IF(_xlfn.XLOOKUP($A12,業務別仕様一覧!$A:$A,業務別仕様一覧!AA:AA)=0,"",_xlfn.XLOOKUP($A12,業務別仕様一覧!$A:$A,業務別仕様一覧!AA:AA))</f>
        <v>本庄ガス株式会社</v>
      </c>
      <c r="M12" s="46" t="str">
        <f>IF(_xlfn.XLOOKUP($A12,業務別仕様一覧!$A:$A,業務別仕様一覧!AB:AB)=0,"",_xlfn.XLOOKUP($A12,業務別仕様一覧!$A:$A,業務別仕様一覧!AB:AB))</f>
        <v/>
      </c>
    </row>
    <row r="13" spans="1:13" ht="108" x14ac:dyDescent="0.15">
      <c r="A13" s="51" t="s">
        <v>827</v>
      </c>
      <c r="B13" s="9">
        <f>_xlfn.XLOOKUP($A13,業務別仕様一覧!$A:$A,業務別仕様一覧!B:B)</f>
        <v>3</v>
      </c>
      <c r="C13" s="9" t="str">
        <f>_xlfn.XLOOKUP($A13,業務別仕様一覧!$A:$A,業務別仕様一覧!C:C)</f>
        <v>空調設備定期点検業務委託</v>
      </c>
      <c r="D13" s="113" t="str">
        <f>_xlfn.XLOOKUP($A13,業務別仕様一覧!$A:$A,業務別仕様一覧!D:D)</f>
        <v>藤田小学校
仁手小学校
旭小学校
児玉小学校
金屋小学校
秋平小学校
共和小学校
児玉中学校</v>
      </c>
      <c r="E13" s="49">
        <f>_xlfn.XLOOKUP($A13,業務別仕様一覧!$A:$A,業務別仕様一覧!E:E)</f>
        <v>45230</v>
      </c>
      <c r="F13" s="49">
        <f>_xlfn.XLOOKUP($A13,業務別仕様一覧!$A:$A,業務別仕様一覧!F:F)</f>
        <v>45285</v>
      </c>
      <c r="G13" s="46" t="str">
        <f>IF(_xlfn.XLOOKUP($A13,業務別仕様一覧!$A:$A,業務別仕様一覧!V:V)=0,"",_xlfn.XLOOKUP($A13,業務別仕様一覧!$A:$A,業務別仕様一覧!V:V))</f>
        <v>仕様書のとおり</v>
      </c>
      <c r="H13" s="46" t="str">
        <f>IF(_xlfn.XLOOKUP($A13,業務別仕様一覧!$A:$A,業務別仕様一覧!W:W)=0,"",_xlfn.XLOOKUP($A13,業務別仕様一覧!$A:$A,業務別仕様一覧!W:W))</f>
        <v>仕様書のとおり</v>
      </c>
      <c r="I13" s="46" t="str">
        <f>IF(_xlfn.XLOOKUP($A13,業務別仕様一覧!$A:$A,業務別仕様一覧!X:X)=0,"",_xlfn.XLOOKUP($A13,業務別仕様一覧!$A:$A,業務別仕様一覧!X:X))</f>
        <v>仕様書のとおり</v>
      </c>
      <c r="J13" s="89">
        <f>IF(_xlfn.XLOOKUP($A13,業務別仕様一覧!$A:$A,業務別仕様一覧!Y:Y)=0,"",_xlfn.XLOOKUP($A13,業務別仕様一覧!$A:$A,業務別仕様一覧!Y:Y))</f>
        <v>37</v>
      </c>
      <c r="K13" s="46" t="str">
        <f>IF(_xlfn.XLOOKUP($A13,業務別仕様一覧!$A:$A,業務別仕様一覧!Z:Z)=0,"",_xlfn.XLOOKUP($A13,業務別仕様一覧!$A:$A,業務別仕様一覧!Z:Z))</f>
        <v>簡易点検：3か月に1回以上
定期点検：3年に1回以上（7.5kw以上50kw未満のエアコン）
          1年に1回以上（50kw以上のエアコン、7.5kw以上の冷凍冷蔵機器）</v>
      </c>
      <c r="L13" s="46" t="str">
        <f>IF(_xlfn.XLOOKUP($A13,業務別仕様一覧!$A:$A,業務別仕様一覧!AA:AA)=0,"",_xlfn.XLOOKUP($A13,業務別仕様一覧!$A:$A,業務別仕様一覧!AA:AA))</f>
        <v>温井住設株式会社</v>
      </c>
      <c r="M13" s="46" t="str">
        <f>IF(_xlfn.XLOOKUP($A13,業務別仕様一覧!$A:$A,業務別仕様一覧!AB:AB)=0,"",_xlfn.XLOOKUP($A13,業務別仕様一覧!$A:$A,業務別仕様一覧!AB:AB))</f>
        <v/>
      </c>
    </row>
    <row r="14" spans="1:13" x14ac:dyDescent="0.15">
      <c r="A14" s="9" t="s">
        <v>817</v>
      </c>
      <c r="B14" s="9">
        <f>_xlfn.XLOOKUP($A14,業務別仕様一覧!$A:$A,業務別仕様一覧!B:B)</f>
        <v>1</v>
      </c>
      <c r="C14" s="9" t="str">
        <f>_xlfn.XLOOKUP($A14,業務別仕様一覧!$A:$A,業務別仕様一覧!C:C)</f>
        <v>GHP総合保守業務委託</v>
      </c>
      <c r="D14" s="113" t="str">
        <f>_xlfn.XLOOKUP($A14,業務別仕様一覧!$A:$A,業務別仕様一覧!D:D)</f>
        <v>本庄市立本庄西小学校</v>
      </c>
      <c r="E14" s="49">
        <f>_xlfn.XLOOKUP($A14,業務別仕様一覧!$A:$A,業務別仕様一覧!E:E)</f>
        <v>44896</v>
      </c>
      <c r="F14" s="49">
        <f>_xlfn.XLOOKUP($A14,業務別仕様一覧!$A:$A,業務別仕様一覧!F:F)</f>
        <v>47087</v>
      </c>
      <c r="G14" s="46" t="str">
        <f>IF(_xlfn.XLOOKUP($A14,業務別仕様一覧!$A:$A,業務別仕様一覧!V:V)=0,"",_xlfn.XLOOKUP($A14,業務別仕様一覧!$A:$A,業務別仕様一覧!V:V))</f>
        <v>ガスヒートポンプエアコン</v>
      </c>
      <c r="H14" s="46" t="str">
        <f>IF(_xlfn.XLOOKUP($A14,業務別仕様一覧!$A:$A,業務別仕様一覧!W:W)=0,"",_xlfn.XLOOKUP($A14,業務別仕様一覧!$A:$A,業務別仕様一覧!W:W))</f>
        <v/>
      </c>
      <c r="I14" s="46" t="str">
        <f>IF(_xlfn.XLOOKUP($A14,業務別仕様一覧!$A:$A,業務別仕様一覧!X:X)=0,"",_xlfn.XLOOKUP($A14,業務別仕様一覧!$A:$A,業務別仕様一覧!X:X))</f>
        <v>仕様書のとおり</v>
      </c>
      <c r="J14" s="89">
        <f>IF(_xlfn.XLOOKUP($A14,業務別仕様一覧!$A:$A,業務別仕様一覧!Y:Y)=0,"",_xlfn.XLOOKUP($A14,業務別仕様一覧!$A:$A,業務別仕様一覧!Y:Y))</f>
        <v>8</v>
      </c>
      <c r="K14" s="46" t="str">
        <f>IF(_xlfn.XLOOKUP($A14,業務別仕様一覧!$A:$A,業務別仕様一覧!Z:Z)=0,"",_xlfn.XLOOKUP($A14,業務別仕様一覧!$A:$A,業務別仕様一覧!Z:Z))</f>
        <v>メーカーの定めに基づく定期点検時期の点検</v>
      </c>
      <c r="L14" s="46" t="str">
        <f>IF(_xlfn.XLOOKUP($A14,業務別仕様一覧!$A:$A,業務別仕様一覧!AA:AA)=0,"",_xlfn.XLOOKUP($A14,業務別仕様一覧!$A:$A,業務別仕様一覧!AA:AA))</f>
        <v>本庄ガス株式会社</v>
      </c>
      <c r="M14" s="46" t="str">
        <f>IF(_xlfn.XLOOKUP($A14,業務別仕様一覧!$A:$A,業務別仕様一覧!AB:AB)=0,"",_xlfn.XLOOKUP($A14,業務別仕様一覧!$A:$A,業務別仕様一覧!AB:AB))</f>
        <v/>
      </c>
    </row>
    <row r="15" spans="1:13" x14ac:dyDescent="0.15">
      <c r="A15" s="9" t="s">
        <v>839</v>
      </c>
      <c r="B15" s="9">
        <f>_xlfn.XLOOKUP($A15,業務別仕様一覧!$A:$A,業務別仕様一覧!B:B)</f>
        <v>1</v>
      </c>
      <c r="C15" s="9" t="str">
        <f>_xlfn.XLOOKUP($A15,業務別仕様一覧!$A:$A,業務別仕様一覧!C:C)</f>
        <v>GHP総合保守業務委託</v>
      </c>
      <c r="D15" s="113" t="str">
        <f>_xlfn.XLOOKUP($A15,業務別仕様一覧!$A:$A,業務別仕様一覧!D:D)</f>
        <v>本庄市立北泉小学校</v>
      </c>
      <c r="E15" s="49">
        <f>_xlfn.XLOOKUP($A15,業務別仕様一覧!$A:$A,業務別仕様一覧!E:E)</f>
        <v>44927</v>
      </c>
      <c r="F15" s="49">
        <f>_xlfn.XLOOKUP($A15,業務別仕様一覧!$A:$A,業務別仕様一覧!F:F)</f>
        <v>47118</v>
      </c>
      <c r="G15" s="46" t="str">
        <f>IF(_xlfn.XLOOKUP($A15,業務別仕様一覧!$A:$A,業務別仕様一覧!V:V)=0,"",_xlfn.XLOOKUP($A15,業務別仕様一覧!$A:$A,業務別仕様一覧!V:V))</f>
        <v>ガスヒートポンプエアコン</v>
      </c>
      <c r="H15" s="46" t="str">
        <f>IF(_xlfn.XLOOKUP($A15,業務別仕様一覧!$A:$A,業務別仕様一覧!W:W)=0,"",_xlfn.XLOOKUP($A15,業務別仕様一覧!$A:$A,業務別仕様一覧!W:W))</f>
        <v/>
      </c>
      <c r="I15" s="46" t="str">
        <f>IF(_xlfn.XLOOKUP($A15,業務別仕様一覧!$A:$A,業務別仕様一覧!X:X)=0,"",_xlfn.XLOOKUP($A15,業務別仕様一覧!$A:$A,業務別仕様一覧!X:X))</f>
        <v>仕様書のとおり</v>
      </c>
      <c r="J15" s="89">
        <f>IF(_xlfn.XLOOKUP($A15,業務別仕様一覧!$A:$A,業務別仕様一覧!Y:Y)=0,"",_xlfn.XLOOKUP($A15,業務別仕様一覧!$A:$A,業務別仕様一覧!Y:Y))</f>
        <v>6</v>
      </c>
      <c r="K15" s="46" t="str">
        <f>IF(_xlfn.XLOOKUP($A15,業務別仕様一覧!$A:$A,業務別仕様一覧!Z:Z)=0,"",_xlfn.XLOOKUP($A15,業務別仕様一覧!$A:$A,業務別仕様一覧!Z:Z))</f>
        <v>メーカーの定めに基づく定期点検時期の点検</v>
      </c>
      <c r="L15" s="46" t="str">
        <f>IF(_xlfn.XLOOKUP($A15,業務別仕様一覧!$A:$A,業務別仕様一覧!AA:AA)=0,"",_xlfn.XLOOKUP($A15,業務別仕様一覧!$A:$A,業務別仕様一覧!AA:AA))</f>
        <v>本庄ガス株式会社</v>
      </c>
      <c r="M15" s="46" t="str">
        <f>IF(_xlfn.XLOOKUP($A15,業務別仕様一覧!$A:$A,業務別仕様一覧!AB:AB)=0,"",_xlfn.XLOOKUP($A15,業務別仕様一覧!$A:$A,業務別仕様一覧!AB:AB))</f>
        <v/>
      </c>
    </row>
    <row r="16" spans="1:13" x14ac:dyDescent="0.15">
      <c r="A16" s="9" t="s">
        <v>843</v>
      </c>
      <c r="B16" s="9">
        <f>_xlfn.XLOOKUP($A16,業務別仕様一覧!$A:$A,業務別仕様一覧!B:B)</f>
        <v>1</v>
      </c>
      <c r="C16" s="9" t="str">
        <f>_xlfn.XLOOKUP($A16,業務別仕様一覧!$A:$A,業務別仕様一覧!C:C)</f>
        <v>GHP総合保守業務委託</v>
      </c>
      <c r="D16" s="113" t="str">
        <f>_xlfn.XLOOKUP($A16,業務別仕様一覧!$A:$A,業務別仕様一覧!D:D)</f>
        <v>本庄市立本庄南小学校</v>
      </c>
      <c r="E16" s="49">
        <f>_xlfn.XLOOKUP($A16,業務別仕様一覧!$A:$A,業務別仕様一覧!E:E)</f>
        <v>44805</v>
      </c>
      <c r="F16" s="49">
        <f>_xlfn.XLOOKUP($A16,業務別仕様一覧!$A:$A,業務別仕様一覧!F:F)</f>
        <v>46996</v>
      </c>
      <c r="G16" s="46" t="str">
        <f>IF(_xlfn.XLOOKUP($A16,業務別仕様一覧!$A:$A,業務別仕様一覧!V:V)=0,"",_xlfn.XLOOKUP($A16,業務別仕様一覧!$A:$A,業務別仕様一覧!V:V))</f>
        <v>ガスヒートポンプエアコン</v>
      </c>
      <c r="H16" s="46" t="str">
        <f>IF(_xlfn.XLOOKUP($A16,業務別仕様一覧!$A:$A,業務別仕様一覧!W:W)=0,"",_xlfn.XLOOKUP($A16,業務別仕様一覧!$A:$A,業務別仕様一覧!W:W))</f>
        <v/>
      </c>
      <c r="I16" s="46" t="str">
        <f>IF(_xlfn.XLOOKUP($A16,業務別仕様一覧!$A:$A,業務別仕様一覧!X:X)=0,"",_xlfn.XLOOKUP($A16,業務別仕様一覧!$A:$A,業務別仕様一覧!X:X))</f>
        <v>仕様書のとおり</v>
      </c>
      <c r="J16" s="89">
        <f>IF(_xlfn.XLOOKUP($A16,業務別仕様一覧!$A:$A,業務別仕様一覧!Y:Y)=0,"",_xlfn.XLOOKUP($A16,業務別仕様一覧!$A:$A,業務別仕様一覧!Y:Y))</f>
        <v>7</v>
      </c>
      <c r="K16" s="46" t="str">
        <f>IF(_xlfn.XLOOKUP($A16,業務別仕様一覧!$A:$A,業務別仕様一覧!Z:Z)=0,"",_xlfn.XLOOKUP($A16,業務別仕様一覧!$A:$A,業務別仕様一覧!Z:Z))</f>
        <v>メーカーの定めに基づく定期点検時期の点検</v>
      </c>
      <c r="L16" s="46" t="str">
        <f>IF(_xlfn.XLOOKUP($A16,業務別仕様一覧!$A:$A,業務別仕様一覧!AA:AA)=0,"",_xlfn.XLOOKUP($A16,業務別仕様一覧!$A:$A,業務別仕様一覧!AA:AA))</f>
        <v>本庄ガス株式会社</v>
      </c>
      <c r="M16" s="46" t="str">
        <f>IF(_xlfn.XLOOKUP($A16,業務別仕様一覧!$A:$A,業務別仕様一覧!AB:AB)=0,"",_xlfn.XLOOKUP($A16,業務別仕様一覧!$A:$A,業務別仕様一覧!AB:AB))</f>
        <v/>
      </c>
    </row>
    <row r="17" spans="1:13" x14ac:dyDescent="0.15">
      <c r="A17" s="9" t="s">
        <v>879</v>
      </c>
      <c r="B17" s="9">
        <f>_xlfn.XLOOKUP($A17,業務別仕様一覧!$A:$A,業務別仕様一覧!B:B)</f>
        <v>1</v>
      </c>
      <c r="C17" s="9" t="str">
        <f>_xlfn.XLOOKUP($A17,業務別仕様一覧!$A:$A,業務別仕様一覧!C:C)</f>
        <v>GHP総合保守業務委託</v>
      </c>
      <c r="D17" s="113" t="str">
        <f>_xlfn.XLOOKUP($A17,業務別仕様一覧!$A:$A,業務別仕様一覧!D:D)</f>
        <v>本庄市立本庄東中学校敷地内</v>
      </c>
      <c r="E17" s="49">
        <f>_xlfn.XLOOKUP($A17,業務別仕様一覧!$A:$A,業務別仕様一覧!E:E)</f>
        <v>44562</v>
      </c>
      <c r="F17" s="49">
        <f>_xlfn.XLOOKUP($A17,業務別仕様一覧!$A:$A,業務別仕様一覧!F:F)</f>
        <v>46752</v>
      </c>
      <c r="G17" s="46" t="str">
        <f>IF(_xlfn.XLOOKUP($A17,業務別仕様一覧!$A:$A,業務別仕様一覧!V:V)=0,"",_xlfn.XLOOKUP($A17,業務別仕様一覧!$A:$A,業務別仕様一覧!V:V))</f>
        <v>ガスヒートポンプエアコン</v>
      </c>
      <c r="H17" s="46" t="str">
        <f>IF(_xlfn.XLOOKUP($A17,業務別仕様一覧!$A:$A,業務別仕様一覧!W:W)=0,"",_xlfn.XLOOKUP($A17,業務別仕様一覧!$A:$A,業務別仕様一覧!W:W))</f>
        <v/>
      </c>
      <c r="I17" s="46" t="str">
        <f>IF(_xlfn.XLOOKUP($A17,業務別仕様一覧!$A:$A,業務別仕様一覧!X:X)=0,"",_xlfn.XLOOKUP($A17,業務別仕様一覧!$A:$A,業務別仕様一覧!X:X))</f>
        <v>仕様書のとおり</v>
      </c>
      <c r="J17" s="89">
        <f>IF(_xlfn.XLOOKUP($A17,業務別仕様一覧!$A:$A,業務別仕様一覧!Y:Y)=0,"",_xlfn.XLOOKUP($A17,業務別仕様一覧!$A:$A,業務別仕様一覧!Y:Y))</f>
        <v>17</v>
      </c>
      <c r="K17" s="46" t="str">
        <f>IF(_xlfn.XLOOKUP($A17,業務別仕様一覧!$A:$A,業務別仕様一覧!Z:Z)=0,"",_xlfn.XLOOKUP($A17,業務別仕様一覧!$A:$A,業務別仕様一覧!Z:Z))</f>
        <v>メーカーの定めに基づく定期点検時期の点検</v>
      </c>
      <c r="L17" s="46" t="str">
        <f>IF(_xlfn.XLOOKUP($A17,業務別仕様一覧!$A:$A,業務別仕様一覧!AA:AA)=0,"",_xlfn.XLOOKUP($A17,業務別仕様一覧!$A:$A,業務別仕様一覧!AA:AA))</f>
        <v>本庄ガス株式会社</v>
      </c>
      <c r="M17" s="46" t="str">
        <f>IF(_xlfn.XLOOKUP($A17,業務別仕様一覧!$A:$A,業務別仕様一覧!AB:AB)=0,"",_xlfn.XLOOKUP($A17,業務別仕様一覧!$A:$A,業務別仕様一覧!AB:AB))</f>
        <v/>
      </c>
    </row>
    <row r="18" spans="1:13" ht="27" x14ac:dyDescent="0.15">
      <c r="A18" s="9" t="s">
        <v>884</v>
      </c>
      <c r="B18" s="9">
        <f>_xlfn.XLOOKUP($A18,業務別仕様一覧!$A:$A,業務別仕様一覧!B:B)</f>
        <v>1</v>
      </c>
      <c r="C18" s="9" t="str">
        <f>_xlfn.XLOOKUP($A18,業務別仕様一覧!$A:$A,業務別仕様一覧!C:C)</f>
        <v>GHP総合保守業務委託</v>
      </c>
      <c r="D18" s="113" t="str">
        <f>_xlfn.XLOOKUP($A18,業務別仕様一覧!$A:$A,業務別仕様一覧!D:D)</f>
        <v>本庄市立本庄西中学校
本庄市立本庄南中学校</v>
      </c>
      <c r="E18" s="49">
        <f>_xlfn.XLOOKUP($A18,業務別仕様一覧!$A:$A,業務別仕様一覧!E:E)</f>
        <v>44621</v>
      </c>
      <c r="F18" s="49">
        <f>_xlfn.XLOOKUP($A18,業務別仕様一覧!$A:$A,業務別仕様一覧!F:F)</f>
        <v>46812</v>
      </c>
      <c r="G18" s="46" t="str">
        <f>IF(_xlfn.XLOOKUP($A18,業務別仕様一覧!$A:$A,業務別仕様一覧!V:V)=0,"",_xlfn.XLOOKUP($A18,業務別仕様一覧!$A:$A,業務別仕様一覧!V:V))</f>
        <v>ガスヒートポンプエアコン</v>
      </c>
      <c r="H18" s="46" t="str">
        <f>IF(_xlfn.XLOOKUP($A18,業務別仕様一覧!$A:$A,業務別仕様一覧!W:W)=0,"",_xlfn.XLOOKUP($A18,業務別仕様一覧!$A:$A,業務別仕様一覧!W:W))</f>
        <v/>
      </c>
      <c r="I18" s="46" t="str">
        <f>IF(_xlfn.XLOOKUP($A18,業務別仕様一覧!$A:$A,業務別仕様一覧!X:X)=0,"",_xlfn.XLOOKUP($A18,業務別仕様一覧!$A:$A,業務別仕様一覧!X:X))</f>
        <v>仕様書のとおり</v>
      </c>
      <c r="J18" s="89">
        <f>IF(_xlfn.XLOOKUP($A18,業務別仕様一覧!$A:$A,業務別仕様一覧!Y:Y)=0,"",_xlfn.XLOOKUP($A18,業務別仕様一覧!$A:$A,業務別仕様一覧!Y:Y))</f>
        <v>26</v>
      </c>
      <c r="K18" s="46" t="str">
        <f>IF(_xlfn.XLOOKUP($A18,業務別仕様一覧!$A:$A,業務別仕様一覧!Z:Z)=0,"",_xlfn.XLOOKUP($A18,業務別仕様一覧!$A:$A,業務別仕様一覧!Z:Z))</f>
        <v>メーカーの定めに基づく定期点検時期の点検</v>
      </c>
      <c r="L18" s="46" t="str">
        <f>IF(_xlfn.XLOOKUP($A18,業務別仕様一覧!$A:$A,業務別仕様一覧!AA:AA)=0,"",_xlfn.XLOOKUP($A18,業務別仕様一覧!$A:$A,業務別仕様一覧!AA:AA))</f>
        <v>本庄ガス株式会社</v>
      </c>
      <c r="M18" s="46" t="str">
        <f>IF(_xlfn.XLOOKUP($A18,業務別仕様一覧!$A:$A,業務別仕様一覧!AB:AB)=0,"",_xlfn.XLOOKUP($A18,業務別仕様一覧!$A:$A,業務別仕様一覧!AB:AB))</f>
        <v/>
      </c>
    </row>
    <row r="19" spans="1:13" ht="54" x14ac:dyDescent="0.15">
      <c r="A19" s="9" t="s">
        <v>881</v>
      </c>
      <c r="B19" s="9">
        <f>_xlfn.XLOOKUP($A19,業務別仕様一覧!$A:$A,業務別仕様一覧!B:B)</f>
        <v>1</v>
      </c>
      <c r="C19" s="9" t="str">
        <f>_xlfn.XLOOKUP($A19,業務別仕様一覧!$A:$A,業務別仕様一覧!C:C)</f>
        <v>体育館空調設備保守管理業務委託</v>
      </c>
      <c r="D19" s="113" t="str">
        <f>_xlfn.XLOOKUP($A19,業務別仕様一覧!$A:$A,業務別仕様一覧!D:D)</f>
        <v>本庄東中学校
本庄西中学校
本庄南中学校
児玉中学校</v>
      </c>
      <c r="E19" s="49" t="str">
        <f>_xlfn.XLOOKUP($A19,業務別仕様一覧!$A:$A,業務別仕様一覧!E:E)</f>
        <v>未定</v>
      </c>
      <c r="F19" s="49" t="str">
        <f>_xlfn.XLOOKUP($A19,業務別仕様一覧!$A:$A,業務別仕様一覧!F:F)</f>
        <v>未定</v>
      </c>
      <c r="G19" s="46" t="str">
        <f>IF(_xlfn.XLOOKUP($A19,業務別仕様一覧!$A:$A,業務別仕様一覧!V:V)=0,"",_xlfn.XLOOKUP($A19,業務別仕様一覧!$A:$A,業務別仕様一覧!V:V))</f>
        <v>GHP</v>
      </c>
      <c r="H19" s="46" t="str">
        <f>IF(_xlfn.XLOOKUP($A19,業務別仕様一覧!$A:$A,業務別仕様一覧!W:W)=0,"",_xlfn.XLOOKUP($A19,業務別仕様一覧!$A:$A,業務別仕様一覧!W:W))</f>
        <v/>
      </c>
      <c r="I19" s="46" t="str">
        <f>IF(_xlfn.XLOOKUP($A19,業務別仕様一覧!$A:$A,業務別仕様一覧!X:X)=0,"",_xlfn.XLOOKUP($A19,業務別仕様一覧!$A:$A,業務別仕様一覧!X:X))</f>
        <v>児玉中：U-GB560U1D、U-GX560U1D
南中：U-560U1D、U-GX560U1D
東中：U-560U1D、U-GX560U1D
西中：U-560U1D、U-GX560U1D</v>
      </c>
      <c r="J19" s="89" t="str">
        <f>IF(_xlfn.XLOOKUP($A19,業務別仕様一覧!$A:$A,業務別仕様一覧!Y:Y)=0,"",_xlfn.XLOOKUP($A19,業務別仕様一覧!$A:$A,業務別仕様一覧!Y:Y))</f>
        <v>東中・西中・南中：各4台
児玉中：2台</v>
      </c>
      <c r="K19" s="46" t="str">
        <f>IF(_xlfn.XLOOKUP($A19,業務別仕様一覧!$A:$A,業務別仕様一覧!Z:Z)=0,"",_xlfn.XLOOKUP($A19,業務別仕様一覧!$A:$A,業務別仕様一覧!Z:Z))</f>
        <v>メーカーの定めに基づく定期点検時期の点検</v>
      </c>
      <c r="L19" s="46" t="str">
        <f>IF(_xlfn.XLOOKUP($A19,業務別仕様一覧!$A:$A,業務別仕様一覧!AA:AA)=0,"",_xlfn.XLOOKUP($A19,業務別仕様一覧!$A:$A,業務別仕様一覧!AA:AA))</f>
        <v/>
      </c>
      <c r="M19" s="46" t="str">
        <f>IF(_xlfn.XLOOKUP($A19,業務別仕様一覧!$A:$A,業務別仕様一覧!AB:AB)=0,"",_xlfn.XLOOKUP($A19,業務別仕様一覧!$A:$A,業務別仕様一覧!AB:AB))</f>
        <v>R9年より実施</v>
      </c>
    </row>
    <row r="20" spans="1:13" ht="40.5" x14ac:dyDescent="0.15">
      <c r="A20" s="92" t="s">
        <v>726</v>
      </c>
      <c r="B20" s="9">
        <f>_xlfn.XLOOKUP($A20,業務別仕様一覧!$A:$A,業務別仕様一覧!B:B)</f>
        <v>3</v>
      </c>
      <c r="C20" s="9" t="str">
        <f>_xlfn.XLOOKUP($A20,業務別仕様一覧!$A:$A,業務別仕様一覧!C:C)</f>
        <v>空調・換気設備保守点検業務委託</v>
      </c>
      <c r="D20" s="113" t="str">
        <f>_xlfn.XLOOKUP($A20,業務別仕様一覧!$A:$A,業務別仕様一覧!D:D)</f>
        <v>本庄市立図書館</v>
      </c>
      <c r="E20" s="49">
        <f>_xlfn.XLOOKUP($A20,業務別仕様一覧!$A:$A,業務別仕様一覧!E:E)</f>
        <v>45796</v>
      </c>
      <c r="F20" s="49">
        <f>_xlfn.XLOOKUP($A20,業務別仕様一覧!$A:$A,業務別仕様一覧!F:F)</f>
        <v>46112</v>
      </c>
      <c r="G20" s="46" t="str">
        <f>IF(_xlfn.XLOOKUP($A20,業務別仕様一覧!$A:$A,業務別仕様一覧!V:V)=0,"",_xlfn.XLOOKUP($A20,業務別仕様一覧!$A:$A,業務別仕様一覧!V:V))</f>
        <v>空調換気設備機器一覧のとおり</v>
      </c>
      <c r="H20" s="46" t="str">
        <f>IF(_xlfn.XLOOKUP($A20,業務別仕様一覧!$A:$A,業務別仕様一覧!W:W)=0,"",_xlfn.XLOOKUP($A20,業務別仕様一覧!$A:$A,業務別仕様一覧!W:W))</f>
        <v>三菱電機</v>
      </c>
      <c r="I20" s="46" t="str">
        <f>IF(_xlfn.XLOOKUP($A20,業務別仕様一覧!$A:$A,業務別仕様一覧!X:X)=0,"",_xlfn.XLOOKUP($A20,業務別仕様一覧!$A:$A,業務別仕様一覧!X:X))</f>
        <v>空調換気設備機器表のとおり</v>
      </c>
      <c r="J20" s="89">
        <f>IF(_xlfn.XLOOKUP($A20,業務別仕様一覧!$A:$A,業務別仕様一覧!Y:Y)=0,"",_xlfn.XLOOKUP($A20,業務別仕様一覧!$A:$A,業務別仕様一覧!Y:Y))</f>
        <v>116</v>
      </c>
      <c r="K20" s="46" t="str">
        <f>IF(_xlfn.XLOOKUP($A20,業務別仕様一覧!$A:$A,業務別仕様一覧!Z:Z)=0,"",_xlfn.XLOOKUP($A20,業務別仕様一覧!$A:$A,業務別仕様一覧!Z:Z))</f>
        <v>保守点検：年2回
簡易点検：年4回
定期点検：年1回</v>
      </c>
      <c r="L20" s="46" t="str">
        <f>IF(_xlfn.XLOOKUP($A20,業務別仕様一覧!$A:$A,業務別仕様一覧!AA:AA)=0,"",_xlfn.XLOOKUP($A20,業務別仕様一覧!$A:$A,業務別仕様一覧!AA:AA))</f>
        <v>長沼設備工業株式会社</v>
      </c>
      <c r="M20" s="46" t="str">
        <f>IF(_xlfn.XLOOKUP($A20,業務別仕様一覧!$A:$A,業務別仕様一覧!AB:AB)=0,"",_xlfn.XLOOKUP($A20,業務別仕様一覧!$A:$A,業務別仕様一覧!AB:AB))</f>
        <v/>
      </c>
    </row>
    <row r="21" spans="1:13" x14ac:dyDescent="0.15">
      <c r="A21" s="93"/>
      <c r="B21" s="93"/>
      <c r="C21" s="93"/>
      <c r="D21" s="94"/>
      <c r="E21" s="93"/>
      <c r="F21" s="93"/>
      <c r="G21" s="94"/>
      <c r="H21" s="94"/>
      <c r="I21" s="94"/>
      <c r="J21" s="94"/>
      <c r="K21" s="94"/>
      <c r="L21" s="93"/>
      <c r="M21" s="95"/>
    </row>
  </sheetData>
  <sheetProtection algorithmName="SHA-512" hashValue="BtxpWmCUwvX6G9oN2MM26KXpQpJpcqnSQrzVSECTpuezE14O8Y9NKTuWwaNqzdvAjWrpvYzM06SrOhSZopvrrQ==" saltValue="Kd5HDzPUA8W7WfAZrcFIWw==" spinCount="100000" sheet="1" objects="1" scenarios="1" sort="0" autoFilter="0"/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Header>&amp;L
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70AB-4BC8-4864-A1DF-609A6A08C23B}">
  <sheetPr>
    <pageSetUpPr fitToPage="1"/>
  </sheetPr>
  <dimension ref="A1:L18"/>
  <sheetViews>
    <sheetView zoomScaleNormal="100" workbookViewId="0">
      <selection activeCell="G8" sqref="G8"/>
    </sheetView>
  </sheetViews>
  <sheetFormatPr defaultRowHeight="13.5" x14ac:dyDescent="0.15"/>
  <cols>
    <col min="1" max="1" width="9" style="1"/>
    <col min="2" max="2" width="9.5" style="1" bestFit="1" customWidth="1"/>
    <col min="3" max="3" width="42.75" style="1" bestFit="1" customWidth="1"/>
    <col min="4" max="4" width="25" style="1" bestFit="1" customWidth="1"/>
    <col min="5" max="6" width="16.125" style="1" bestFit="1" customWidth="1"/>
    <col min="7" max="7" width="42.75" style="45" bestFit="1" customWidth="1"/>
    <col min="8" max="8" width="48.25" style="45" bestFit="1" customWidth="1"/>
    <col min="9" max="9" width="51.625" style="45" bestFit="1" customWidth="1"/>
    <col min="10" max="10" width="54.875" style="45" bestFit="1" customWidth="1"/>
    <col min="11" max="11" width="31.625" style="45" bestFit="1" customWidth="1"/>
    <col min="12" max="12" width="16.125" style="1" bestFit="1" customWidth="1"/>
  </cols>
  <sheetData>
    <row r="1" spans="1:12" ht="27" x14ac:dyDescent="0.15">
      <c r="A1" s="42" t="s">
        <v>297</v>
      </c>
      <c r="B1" s="50" t="s">
        <v>625</v>
      </c>
      <c r="C1" s="42" t="s">
        <v>97</v>
      </c>
      <c r="D1" s="42" t="s">
        <v>622</v>
      </c>
      <c r="E1" s="42" t="s">
        <v>623</v>
      </c>
      <c r="F1" s="42" t="s">
        <v>624</v>
      </c>
      <c r="G1" s="38" t="s">
        <v>1144</v>
      </c>
      <c r="H1" s="42" t="s">
        <v>1100</v>
      </c>
      <c r="I1" s="42" t="s">
        <v>1106</v>
      </c>
      <c r="J1" s="38" t="s">
        <v>1145</v>
      </c>
      <c r="K1" s="38" t="s">
        <v>1243</v>
      </c>
      <c r="L1" s="38" t="s">
        <v>1062</v>
      </c>
    </row>
    <row r="2" spans="1:12" ht="27" x14ac:dyDescent="0.15">
      <c r="A2" s="51" t="s">
        <v>639</v>
      </c>
      <c r="B2" s="9">
        <f>_xlfn.XLOOKUP($A2,業務別仕様一覧!$A:$A,業務別仕様一覧!B:B)</f>
        <v>1</v>
      </c>
      <c r="C2" s="9" t="str">
        <f>_xlfn.XLOOKUP($A2,業務別仕様一覧!$A:$A,業務別仕様一覧!C:C)</f>
        <v>汚水槽等清掃及び汚泥運搬業務委託</v>
      </c>
      <c r="D2" s="9" t="str">
        <f>_xlfn.XLOOKUP($A2,業務別仕様一覧!$A:$A,業務別仕様一覧!D:D)</f>
        <v>本庄市庁舎</v>
      </c>
      <c r="E2" s="49">
        <f>_xlfn.XLOOKUP($A2,業務別仕様一覧!$A:$A,業務別仕様一覧!E:E)</f>
        <v>45911</v>
      </c>
      <c r="F2" s="49">
        <f>_xlfn.XLOOKUP($A2,業務別仕様一覧!$A:$A,業務別仕様一覧!F:F)</f>
        <v>46087</v>
      </c>
      <c r="G2" s="46" t="str">
        <f>_xlfn.XLOOKUP($A2,業務別仕様一覧!$A:$A,業務別仕様一覧!AD:AD)</f>
        <v>汚水槽
雑排水槽</v>
      </c>
      <c r="H2" s="46" t="str">
        <f>_xlfn.XLOOKUP($A2,業務別仕様一覧!$A:$A,業務別仕様一覧!AE:AE)</f>
        <v>汚水槽：3.0m*3.2m
雑排水槽：3.0m*3.2m</v>
      </c>
      <c r="I2" s="46" t="str">
        <f>_xlfn.XLOOKUP($A2,業務別仕様一覧!$A:$A,業務別仕様一覧!AF:AF)</f>
        <v>2基</v>
      </c>
      <c r="J2" s="46" t="str">
        <f>_xlfn.XLOOKUP($A2,業務別仕様一覧!$A:$A,業務別仕様一覧!AG:AG)</f>
        <v>清掃：年2回（11月、2月）
汚泥運搬：2回（1回につき概ね700kg）</v>
      </c>
      <c r="K2" s="47" t="str">
        <f>_xlfn.XLOOKUP($A2,業務別仕様一覧!$A:$A,業務別仕様一覧!AH:AH)</f>
        <v>株式会社東環エンジニアリング</v>
      </c>
      <c r="L2" s="48">
        <f>_xlfn.XLOOKUP($A2,業務別仕様一覧!$A:$A,業務別仕様一覧!AI:AI)</f>
        <v>0</v>
      </c>
    </row>
    <row r="3" spans="1:12" ht="54" x14ac:dyDescent="0.15">
      <c r="A3" s="51" t="s">
        <v>897</v>
      </c>
      <c r="B3" s="9">
        <f>_xlfn.XLOOKUP($A3,業務別仕様一覧!$A:$A,業務別仕様一覧!B:B)</f>
        <v>1</v>
      </c>
      <c r="C3" s="9" t="str">
        <f>_xlfn.XLOOKUP($A3,業務別仕様一覧!$A:$A,業務別仕様一覧!C:C)</f>
        <v>浄化槽維持管理業務委託</v>
      </c>
      <c r="D3" s="9" t="str">
        <f>_xlfn.XLOOKUP($A3,業務別仕様一覧!$A:$A,業務別仕様一覧!D:D)</f>
        <v>本庄市消防団器具置場</v>
      </c>
      <c r="E3" s="49" t="str">
        <f>_xlfn.XLOOKUP($A3,業務別仕様一覧!$A:$A,業務別仕様一覧!E:E)</f>
        <v>契約締結日</v>
      </c>
      <c r="F3" s="49">
        <f>_xlfn.XLOOKUP($A3,業務別仕様一覧!$A:$A,業務別仕様一覧!F:F)</f>
        <v>46112</v>
      </c>
      <c r="G3" s="46" t="str">
        <f>_xlfn.XLOOKUP($A3,業務別仕様一覧!$A:$A,業務別仕様一覧!AD:AD)</f>
        <v>単独浄化槽（分離接触ばっ気）
合併浄化槽（接触ばっ気循環方式）
合併浄化槽（接触ろ床方式）</v>
      </c>
      <c r="H3" s="46" t="str">
        <f>_xlfn.XLOOKUP($A3,業務別仕様一覧!$A:$A,業務別仕様一覧!AE:AE)</f>
        <v>5人槽または7人槽</v>
      </c>
      <c r="I3" s="46" t="str">
        <f>_xlfn.XLOOKUP($A3,業務別仕様一覧!$A:$A,業務別仕様一覧!AF:AF)</f>
        <v>単独浄化槽（7人槽）：1基
合併浄化槽（接触ばっ気循環方式）（5人槽）：1基
合併浄化槽（接触ろ床方式）：10基
合併浄化槽（接触ろ床方式）（7人槽）：1基</v>
      </c>
      <c r="J3" s="46" t="str">
        <f>_xlfn.XLOOKUP($A3,業務別仕様一覧!$A:$A,業務別仕様一覧!AG:AG)</f>
        <v>保守点検：3回（7月、11月、3月）
処理水水質分析（PH,BOD-SS,大腸菌）：年1回（11月）</v>
      </c>
      <c r="K3" s="47" t="str">
        <f>_xlfn.XLOOKUP($A3,業務別仕様一覧!$A:$A,業務別仕様一覧!AH:AH)</f>
        <v>株式会社東環エンジニアリング</v>
      </c>
      <c r="L3" s="48">
        <f>_xlfn.XLOOKUP($A3,業務別仕様一覧!$A:$A,業務別仕様一覧!AI:AI)</f>
        <v>0</v>
      </c>
    </row>
    <row r="4" spans="1:12" x14ac:dyDescent="0.15">
      <c r="A4" s="51" t="s">
        <v>769</v>
      </c>
      <c r="B4" s="9">
        <f>_xlfn.XLOOKUP($A4,業務別仕様一覧!$A:$A,業務別仕様一覧!B:B)</f>
        <v>1</v>
      </c>
      <c r="C4" s="9" t="str">
        <f>_xlfn.XLOOKUP($A4,業務別仕様一覧!$A:$A,業務別仕様一覧!C:C)</f>
        <v>浄化槽保守点検業務委託</v>
      </c>
      <c r="D4" s="9" t="str">
        <f>_xlfn.XLOOKUP($A4,業務別仕様一覧!$A:$A,業務別仕様一覧!D:D)</f>
        <v>いずみ保育所</v>
      </c>
      <c r="E4" s="49">
        <f>_xlfn.XLOOKUP($A4,業務別仕様一覧!$A:$A,業務別仕様一覧!E:E)</f>
        <v>45798</v>
      </c>
      <c r="F4" s="49">
        <f>_xlfn.XLOOKUP($A4,業務別仕様一覧!$A:$A,業務別仕様一覧!F:F)</f>
        <v>46112</v>
      </c>
      <c r="G4" s="46" t="str">
        <f>_xlfn.XLOOKUP($A4,業務別仕様一覧!$A:$A,業務別仕様一覧!AD:AD)</f>
        <v>合併処理浄化槽（担体流動生物ろ過方式）</v>
      </c>
      <c r="H4" s="46" t="str">
        <f>_xlfn.XLOOKUP($A4,業務別仕様一覧!$A:$A,業務別仕様一覧!AE:AE)</f>
        <v>50人槽</v>
      </c>
      <c r="I4" s="46" t="str">
        <f>_xlfn.XLOOKUP($A4,業務別仕様一覧!$A:$A,業務別仕様一覧!AF:AF)</f>
        <v>1基</v>
      </c>
      <c r="J4" s="46" t="str">
        <f>_xlfn.XLOOKUP($A4,業務別仕様一覧!$A:$A,業務別仕様一覧!AG:AG)</f>
        <v>保守点検：年4回以上</v>
      </c>
      <c r="K4" s="47" t="str">
        <f>_xlfn.XLOOKUP($A4,業務別仕様一覧!$A:$A,業務別仕様一覧!AH:AH)</f>
        <v>有限会社関東興業</v>
      </c>
      <c r="L4" s="48">
        <f>_xlfn.XLOOKUP($A4,業務別仕様一覧!$A:$A,業務別仕様一覧!AI:AI)</f>
        <v>0</v>
      </c>
    </row>
    <row r="5" spans="1:12" x14ac:dyDescent="0.15">
      <c r="A5" s="51" t="s">
        <v>778</v>
      </c>
      <c r="B5" s="9">
        <f>_xlfn.XLOOKUP($A5,業務別仕様一覧!$A:$A,業務別仕様一覧!B:B)</f>
        <v>1</v>
      </c>
      <c r="C5" s="9" t="str">
        <f>_xlfn.XLOOKUP($A5,業務別仕様一覧!$A:$A,業務別仕様一覧!C:C)</f>
        <v>浄化槽保守点検業務委託</v>
      </c>
      <c r="D5" s="9" t="str">
        <f>_xlfn.XLOOKUP($A5,業務別仕様一覧!$A:$A,業務別仕様一覧!D:D)</f>
        <v>久美塚保育所</v>
      </c>
      <c r="E5" s="49">
        <f>_xlfn.XLOOKUP($A5,業務別仕様一覧!$A:$A,業務別仕様一覧!E:E)</f>
        <v>45798</v>
      </c>
      <c r="F5" s="49">
        <f>_xlfn.XLOOKUP($A5,業務別仕様一覧!$A:$A,業務別仕様一覧!F:F)</f>
        <v>46112</v>
      </c>
      <c r="G5" s="46" t="str">
        <f>_xlfn.XLOOKUP($A5,業務別仕様一覧!$A:$A,業務別仕様一覧!AD:AD)</f>
        <v>合併処理浄化槽（分離接触ばっ気方式）</v>
      </c>
      <c r="H5" s="46" t="str">
        <f>_xlfn.XLOOKUP($A5,業務別仕様一覧!$A:$A,業務別仕様一覧!AE:AE)</f>
        <v>30人槽</v>
      </c>
      <c r="I5" s="46" t="str">
        <f>_xlfn.XLOOKUP($A5,業務別仕様一覧!$A:$A,業務別仕様一覧!AF:AF)</f>
        <v>1基</v>
      </c>
      <c r="J5" s="46" t="str">
        <f>_xlfn.XLOOKUP($A5,業務別仕様一覧!$A:$A,業務別仕様一覧!AG:AG)</f>
        <v>保守点検：年4回以上</v>
      </c>
      <c r="K5" s="47" t="str">
        <f>_xlfn.XLOOKUP($A5,業務別仕様一覧!$A:$A,業務別仕様一覧!AH:AH)</f>
        <v>児玉清掃株式会社</v>
      </c>
      <c r="L5" s="48">
        <f>_xlfn.XLOOKUP($A5,業務別仕様一覧!$A:$A,業務別仕様一覧!AI:AI)</f>
        <v>0</v>
      </c>
    </row>
    <row r="6" spans="1:12" ht="27" x14ac:dyDescent="0.15">
      <c r="A6" s="51" t="s">
        <v>863</v>
      </c>
      <c r="B6" s="9">
        <f>_xlfn.XLOOKUP($A6,業務別仕様一覧!$A:$A,業務別仕様一覧!B:B)</f>
        <v>1</v>
      </c>
      <c r="C6" s="9" t="str">
        <f>_xlfn.XLOOKUP($A6,業務別仕様一覧!$A:$A,業務別仕様一覧!C:C)</f>
        <v>浄化槽維持管理業務委託</v>
      </c>
      <c r="D6" s="9" t="str">
        <f>_xlfn.XLOOKUP($A6,業務別仕様一覧!$A:$A,業務別仕様一覧!D:D)</f>
        <v>金屋小学校・共和小学校</v>
      </c>
      <c r="E6" s="49">
        <f>_xlfn.XLOOKUP($A6,業務別仕様一覧!$A:$A,業務別仕様一覧!E:E)</f>
        <v>45748</v>
      </c>
      <c r="F6" s="49">
        <f>_xlfn.XLOOKUP($A6,業務別仕様一覧!$A:$A,業務別仕様一覧!F:F)</f>
        <v>46112</v>
      </c>
      <c r="G6" s="46" t="str">
        <f>_xlfn.XLOOKUP($A6,業務別仕様一覧!$A:$A,業務別仕様一覧!AD:AD)</f>
        <v>合併浄化槽（接触ばっ気方式）</v>
      </c>
      <c r="H6" s="46" t="str">
        <f>_xlfn.XLOOKUP($A6,業務別仕様一覧!$A:$A,業務別仕様一覧!AE:AE)</f>
        <v>金屋小：130人槽
共和小：90人槽</v>
      </c>
      <c r="I6" s="46" t="str">
        <f>_xlfn.XLOOKUP($A6,業務別仕様一覧!$A:$A,業務別仕様一覧!AF:AF)</f>
        <v>2基</v>
      </c>
      <c r="J6" s="46" t="str">
        <f>_xlfn.XLOOKUP($A6,業務別仕様一覧!$A:$A,業務別仕様一覧!AG:AG)</f>
        <v>保守点検（消毒剤補給含む）：年25回
処理水水質分析（PH,BOD-SS,大腸菌）：年1回（11月）</v>
      </c>
      <c r="K6" s="47" t="str">
        <f>_xlfn.XLOOKUP($A6,業務別仕様一覧!$A:$A,業務別仕様一覧!AH:AH)</f>
        <v>児玉清掃株式会社</v>
      </c>
      <c r="L6" s="48">
        <f>_xlfn.XLOOKUP($A6,業務別仕様一覧!$A:$A,業務別仕様一覧!AI:AI)</f>
        <v>0</v>
      </c>
    </row>
    <row r="7" spans="1:12" ht="27" x14ac:dyDescent="0.15">
      <c r="A7" s="51" t="s">
        <v>868</v>
      </c>
      <c r="B7" s="9">
        <f>_xlfn.XLOOKUP($A7,業務別仕様一覧!$A:$A,業務別仕様一覧!B:B)</f>
        <v>1</v>
      </c>
      <c r="C7" s="9" t="str">
        <f>_xlfn.XLOOKUP($A7,業務別仕様一覧!$A:$A,業務別仕様一覧!C:C)</f>
        <v>浄化槽維持管理業務委託</v>
      </c>
      <c r="D7" s="9" t="str">
        <f>_xlfn.XLOOKUP($A7,業務別仕様一覧!$A:$A,業務別仕様一覧!D:D)</f>
        <v>秋平小学校</v>
      </c>
      <c r="E7" s="49">
        <f>_xlfn.XLOOKUP($A7,業務別仕様一覧!$A:$A,業務別仕様一覧!E:E)</f>
        <v>45748</v>
      </c>
      <c r="F7" s="49">
        <f>_xlfn.XLOOKUP($A7,業務別仕様一覧!$A:$A,業務別仕様一覧!F:F)</f>
        <v>46112</v>
      </c>
      <c r="G7" s="46" t="str">
        <f>_xlfn.XLOOKUP($A7,業務別仕様一覧!$A:$A,業務別仕様一覧!AD:AD)</f>
        <v>合併浄化槽（接触ばっ気方式）</v>
      </c>
      <c r="H7" s="46" t="str">
        <f>_xlfn.XLOOKUP($A7,業務別仕様一覧!$A:$A,業務別仕様一覧!AE:AE)</f>
        <v>64人槽</v>
      </c>
      <c r="I7" s="46" t="str">
        <f>_xlfn.XLOOKUP($A7,業務別仕様一覧!$A:$A,業務別仕様一覧!AF:AF)</f>
        <v>1基</v>
      </c>
      <c r="J7" s="46" t="str">
        <f>_xlfn.XLOOKUP($A7,業務別仕様一覧!$A:$A,業務別仕様一覧!AG:AG)</f>
        <v>保守点検（消毒剤補給含む）：年25回
処理水水質分析（PH,BOD-SS,大腸菌）：年1回（11月）</v>
      </c>
      <c r="K7" s="47" t="str">
        <f>_xlfn.XLOOKUP($A7,業務別仕様一覧!$A:$A,業務別仕様一覧!AH:AH)</f>
        <v>有限会社永尾清掃</v>
      </c>
      <c r="L7" s="48">
        <f>_xlfn.XLOOKUP($A7,業務別仕様一覧!$A:$A,業務別仕様一覧!AI:AI)</f>
        <v>0</v>
      </c>
    </row>
    <row r="8" spans="1:12" ht="81" x14ac:dyDescent="0.15">
      <c r="A8" s="51" t="s">
        <v>836</v>
      </c>
      <c r="B8" s="9">
        <f>_xlfn.XLOOKUP($A8,業務別仕様一覧!$A:$A,業務別仕様一覧!B:B)</f>
        <v>3</v>
      </c>
      <c r="C8" s="9" t="str">
        <f>_xlfn.XLOOKUP($A8,業務別仕様一覧!$A:$A,業務別仕様一覧!C:C)</f>
        <v>汚水マンホールポンプ他維持管理業務委託</v>
      </c>
      <c r="D8" s="9" t="str">
        <f>_xlfn.XLOOKUP($A8,業務別仕様一覧!$A:$A,業務別仕様一覧!D:D)</f>
        <v>本庄市立旭小学校</v>
      </c>
      <c r="E8" s="49">
        <f>_xlfn.XLOOKUP($A8,業務別仕様一覧!$A:$A,業務別仕様一覧!E:E)</f>
        <v>45481</v>
      </c>
      <c r="F8" s="49">
        <f>_xlfn.XLOOKUP($A8,業務別仕様一覧!$A:$A,業務別仕様一覧!F:F)</f>
        <v>45747</v>
      </c>
      <c r="G8" s="46" t="str">
        <f>_xlfn.XLOOKUP($A8,業務別仕様一覧!$A:$A,業務別仕様一覧!AD:AD)</f>
        <v>汚水マンホールポンプ・ポンプユニット</v>
      </c>
      <c r="H8" s="46" t="str">
        <f>_xlfn.XLOOKUP($A8,業務別仕様一覧!$A:$A,業務別仕様一覧!AE:AE)</f>
        <v>着脱式水中ポンプ（φ65*0.75KW、φ50*0.4KW）
ポンプ制御盤（屋外装柱型・屋外壁掛型）
水位計（投込圧力式、気泡式）
付属品類（配管、弁類他）</v>
      </c>
      <c r="I8" s="46" t="str">
        <f>_xlfn.XLOOKUP($A8,業務別仕様一覧!$A:$A,業務別仕様一覧!AF:AF)</f>
        <v>着脱式水中ポンプ（φ65×0.75KW）：2台
ポンプ制御盤（屋外装柱型）：1面
水位計（投込圧力式水位計）：1組
着脱式水中ポンプ（φ50×0.4KW）：2台
ポンプ制御盤（屋外壁掛型）：1面
水位計（気泡式水位計）：1組</v>
      </c>
      <c r="J8" s="46" t="str">
        <f>_xlfn.XLOOKUP($A8,業務別仕様一覧!$A:$A,業務別仕様一覧!AG:AG)</f>
        <v>引上点検：1回／年（9月までに実施）
保守点検：1回／年（3月までに実施）</v>
      </c>
      <c r="K8" s="47" t="str">
        <f>_xlfn.XLOOKUP($A8,業務別仕様一覧!$A:$A,業務別仕様一覧!AH:AH)</f>
        <v>株式会社第一テクノ　関東支店</v>
      </c>
      <c r="L8" s="48">
        <f>_xlfn.XLOOKUP($A8,業務別仕様一覧!$A:$A,業務別仕様一覧!AI:AI)</f>
        <v>0</v>
      </c>
    </row>
    <row r="9" spans="1:12" x14ac:dyDescent="0.15">
      <c r="A9" s="51" t="s">
        <v>677</v>
      </c>
      <c r="B9" s="9">
        <f>_xlfn.XLOOKUP($A9,業務別仕様一覧!$A:$A,業務別仕様一覧!B:B)</f>
        <v>1</v>
      </c>
      <c r="C9" s="9" t="str">
        <f>_xlfn.XLOOKUP($A9,業務別仕様一覧!$A:$A,業務別仕様一覧!C:C)</f>
        <v>浄化槽保守点検業務委託</v>
      </c>
      <c r="D9" s="9" t="str">
        <f>_xlfn.XLOOKUP($A9,業務別仕様一覧!$A:$A,業務別仕様一覧!D:D)</f>
        <v>本庄市本庄南公民館</v>
      </c>
      <c r="E9" s="49">
        <f>_xlfn.XLOOKUP($A9,業務別仕様一覧!$A:$A,業務別仕様一覧!E:E)</f>
        <v>45778</v>
      </c>
      <c r="F9" s="49">
        <f>_xlfn.XLOOKUP($A9,業務別仕様一覧!$A:$A,業務別仕様一覧!F:F)</f>
        <v>46112</v>
      </c>
      <c r="G9" s="46" t="str">
        <f>_xlfn.XLOOKUP($A9,業務別仕様一覧!$A:$A,業務別仕様一覧!AD:AD)</f>
        <v>浄化槽（分離接触ばっ気方式）</v>
      </c>
      <c r="H9" s="46" t="str">
        <f>_xlfn.XLOOKUP($A9,業務別仕様一覧!$A:$A,業務別仕様一覧!AE:AE)</f>
        <v>30人槽</v>
      </c>
      <c r="I9" s="46" t="str">
        <f>_xlfn.XLOOKUP($A9,業務別仕様一覧!$A:$A,業務別仕様一覧!AF:AF)</f>
        <v>1基</v>
      </c>
      <c r="J9" s="46" t="str">
        <f>_xlfn.XLOOKUP($A9,業務別仕様一覧!$A:$A,業務別仕様一覧!AG:AG)</f>
        <v>保守点検：年4回</v>
      </c>
      <c r="K9" s="47" t="str">
        <f>_xlfn.XLOOKUP($A9,業務別仕様一覧!$A:$A,業務別仕様一覧!AH:AH)</f>
        <v>株式会社第一総業</v>
      </c>
      <c r="L9" s="48">
        <f>_xlfn.XLOOKUP($A9,業務別仕様一覧!$A:$A,業務別仕様一覧!AI:AI)</f>
        <v>0</v>
      </c>
    </row>
    <row r="10" spans="1:12" ht="67.5" x14ac:dyDescent="0.15">
      <c r="A10" s="51" t="s">
        <v>713</v>
      </c>
      <c r="B10" s="9">
        <f>_xlfn.XLOOKUP($A10,業務別仕様一覧!$A:$A,業務別仕様一覧!B:B)</f>
        <v>1</v>
      </c>
      <c r="C10" s="9" t="str">
        <f>_xlfn.XLOOKUP($A10,業務別仕様一覧!$A:$A,業務別仕様一覧!C:C)</f>
        <v>浄化槽保守点検業務委託</v>
      </c>
      <c r="D10" s="9" t="str">
        <f>_xlfn.XLOOKUP($A10,業務別仕様一覧!$A:$A,業務別仕様一覧!D:D)</f>
        <v>本庄市児玉文化会館</v>
      </c>
      <c r="E10" s="49">
        <f>_xlfn.XLOOKUP($A10,業務別仕様一覧!$A:$A,業務別仕様一覧!E:E)</f>
        <v>45761</v>
      </c>
      <c r="F10" s="49">
        <f>_xlfn.XLOOKUP($A10,業務別仕様一覧!$A:$A,業務別仕様一覧!F:F)</f>
        <v>46112</v>
      </c>
      <c r="G10" s="46" t="str">
        <f>_xlfn.XLOOKUP($A10,業務別仕様一覧!$A:$A,業務別仕様一覧!AD:AD)</f>
        <v>合併処理浄化槽（接触ばっ気方式）
単独処理浄化槽（分離接触ばっ気方式）</v>
      </c>
      <c r="H10" s="46" t="str">
        <f>_xlfn.XLOOKUP($A10,業務別仕様一覧!$A:$A,業務別仕様一覧!AE:AE)</f>
        <v>児玉文化会館：400人槽
敷地内西側屋外便所分：10人槽</v>
      </c>
      <c r="I10" s="46" t="str">
        <f>_xlfn.XLOOKUP($A10,業務別仕様一覧!$A:$A,業務別仕様一覧!AF:AF)</f>
        <v>2基</v>
      </c>
      <c r="J10" s="46" t="str">
        <f>_xlfn.XLOOKUP($A10,業務別仕様一覧!$A:$A,業務別仕様一覧!AG:AG)</f>
        <v>児玉文化会館
　保守点検：月2回
　水質検査：年2回
敷地内西側屋外便所分
　保守点検：年4回</v>
      </c>
      <c r="K10" s="47" t="str">
        <f>_xlfn.XLOOKUP($A10,業務別仕様一覧!$A:$A,業務別仕様一覧!AH:AH)</f>
        <v>有限会社永尾清掃</v>
      </c>
      <c r="L10" s="48">
        <f>_xlfn.XLOOKUP($A10,業務別仕様一覧!$A:$A,業務別仕様一覧!AI:AI)</f>
        <v>0</v>
      </c>
    </row>
    <row r="11" spans="1:12" x14ac:dyDescent="0.15">
      <c r="A11" s="51" t="s">
        <v>908</v>
      </c>
      <c r="B11" s="9">
        <f>_xlfn.XLOOKUP($A11,業務別仕様一覧!$A:$A,業務別仕様一覧!B:B)</f>
        <v>1</v>
      </c>
      <c r="C11" s="9" t="str">
        <f>_xlfn.XLOOKUP($A11,業務別仕様一覧!$A:$A,業務別仕様一覧!C:C)</f>
        <v>し尿浄化槽保守点検業務委託</v>
      </c>
      <c r="D11" s="9" t="str">
        <f>_xlfn.XLOOKUP($A11,業務別仕様一覧!$A:$A,業務別仕様一覧!D:D)</f>
        <v>塙保己一旧宅</v>
      </c>
      <c r="E11" s="49" t="str">
        <f>_xlfn.XLOOKUP($A11,業務別仕様一覧!$A:$A,業務別仕様一覧!E:E)</f>
        <v>契約締結日</v>
      </c>
      <c r="F11" s="49">
        <f>_xlfn.XLOOKUP($A11,業務別仕様一覧!$A:$A,業務別仕様一覧!F:F)</f>
        <v>46112</v>
      </c>
      <c r="G11" s="46" t="str">
        <f>_xlfn.XLOOKUP($A11,業務別仕様一覧!$A:$A,業務別仕様一覧!AD:AD)</f>
        <v>単独浄化槽（分離接触ばっ気方式）</v>
      </c>
      <c r="H11" s="46" t="str">
        <f>_xlfn.XLOOKUP($A11,業務別仕様一覧!$A:$A,業務別仕様一覧!AE:AE)</f>
        <v>5人槽</v>
      </c>
      <c r="I11" s="46" t="str">
        <f>_xlfn.XLOOKUP($A11,業務別仕様一覧!$A:$A,業務別仕様一覧!AF:AF)</f>
        <v>1基</v>
      </c>
      <c r="J11" s="46" t="str">
        <f>_xlfn.XLOOKUP($A11,業務別仕様一覧!$A:$A,業務別仕様一覧!AG:AG)</f>
        <v>保守点検：年4回（4月、7月、10月、1月）</v>
      </c>
      <c r="K11" s="47" t="str">
        <f>_xlfn.XLOOKUP($A11,業務別仕様一覧!$A:$A,業務別仕様一覧!AH:AH)</f>
        <v>児玉清掃株式会社</v>
      </c>
      <c r="L11" s="48">
        <f>_xlfn.XLOOKUP($A11,業務別仕様一覧!$A:$A,業務別仕様一覧!AI:AI)</f>
        <v>0</v>
      </c>
    </row>
    <row r="12" spans="1:12" ht="40.5" x14ac:dyDescent="0.15">
      <c r="A12" s="51" t="s">
        <v>741</v>
      </c>
      <c r="B12" s="9">
        <f>_xlfn.XLOOKUP($A12,業務別仕様一覧!$A:$A,業務別仕様一覧!B:B)</f>
        <v>1</v>
      </c>
      <c r="C12" s="9" t="str">
        <f>_xlfn.XLOOKUP($A12,業務別仕様一覧!$A:$A,業務別仕様一覧!C:C)</f>
        <v>浄化槽維持管理業務委託</v>
      </c>
      <c r="D12" s="9" t="str">
        <f>_xlfn.XLOOKUP($A12,業務別仕様一覧!$A:$A,業務別仕様一覧!D:D)</f>
        <v>東部スポーツグラウンド</v>
      </c>
      <c r="E12" s="49">
        <f>_xlfn.XLOOKUP($A12,業務別仕様一覧!$A:$A,業務別仕様一覧!E:E)</f>
        <v>45399</v>
      </c>
      <c r="F12" s="49">
        <f>_xlfn.XLOOKUP($A12,業務別仕様一覧!$A:$A,業務別仕様一覧!F:F)</f>
        <v>45747</v>
      </c>
      <c r="G12" s="46" t="str">
        <f>_xlfn.XLOOKUP($A12,業務別仕様一覧!$A:$A,業務別仕様一覧!AD:AD)</f>
        <v>合併処理浄化槽（クボタ HC-18B）</v>
      </c>
      <c r="H12" s="46" t="str">
        <f>_xlfn.XLOOKUP($A12,業務別仕様一覧!$A:$A,業務別仕様一覧!AE:AE)</f>
        <v>18人槽</v>
      </c>
      <c r="I12" s="46" t="str">
        <f>_xlfn.XLOOKUP($A12,業務別仕様一覧!$A:$A,業務別仕様一覧!AF:AF)</f>
        <v>1基</v>
      </c>
      <c r="J12" s="46" t="str">
        <f>_xlfn.XLOOKUP($A12,業務別仕様一覧!$A:$A,業務別仕様一覧!AG:AG)</f>
        <v>保守点検：年3回（7月、11月、3月）
消毒剤補給：適宜
処理水水質分析（PH,BOD-SS,大腸菌）：年1回（11月）</v>
      </c>
      <c r="K12" s="47" t="str">
        <f>_xlfn.XLOOKUP($A12,業務別仕様一覧!$A:$A,業務別仕様一覧!AH:AH)</f>
        <v>株式会社東環エンジニアリング</v>
      </c>
      <c r="L12" s="48">
        <f>_xlfn.XLOOKUP($A12,業務別仕様一覧!$A:$A,業務別仕様一覧!AI:AI)</f>
        <v>0</v>
      </c>
    </row>
    <row r="13" spans="1:12" ht="40.5" x14ac:dyDescent="0.15">
      <c r="A13" s="51" t="s">
        <v>743</v>
      </c>
      <c r="B13" s="9">
        <f>_xlfn.XLOOKUP($A13,業務別仕様一覧!$A:$A,業務別仕様一覧!B:B)</f>
        <v>1</v>
      </c>
      <c r="C13" s="9" t="str">
        <f>_xlfn.XLOOKUP($A13,業務別仕様一覧!$A:$A,業務別仕様一覧!C:C)</f>
        <v>浄化槽維持管理業務委託</v>
      </c>
      <c r="D13" s="9" t="str">
        <f>_xlfn.XLOOKUP($A13,業務別仕様一覧!$A:$A,業務別仕様一覧!D:D)</f>
        <v>児玉サッカー場</v>
      </c>
      <c r="E13" s="49">
        <f>_xlfn.XLOOKUP($A13,業務別仕様一覧!$A:$A,業務別仕様一覧!E:E)</f>
        <v>45399</v>
      </c>
      <c r="F13" s="49">
        <f>_xlfn.XLOOKUP($A13,業務別仕様一覧!$A:$A,業務別仕様一覧!F:F)</f>
        <v>45747</v>
      </c>
      <c r="G13" s="46" t="str">
        <f>_xlfn.XLOOKUP($A13,業務別仕様一覧!$A:$A,業務別仕様一覧!AD:AD)</f>
        <v>合併処理浄化槽</v>
      </c>
      <c r="H13" s="46" t="str">
        <f>_xlfn.XLOOKUP($A13,業務別仕様一覧!$A:$A,業務別仕様一覧!AE:AE)</f>
        <v>18人槽</v>
      </c>
      <c r="I13" s="46" t="str">
        <f>_xlfn.XLOOKUP($A13,業務別仕様一覧!$A:$A,業務別仕様一覧!AF:AF)</f>
        <v>1基</v>
      </c>
      <c r="J13" s="46" t="str">
        <f>_xlfn.XLOOKUP($A13,業務別仕様一覧!$A:$A,業務別仕様一覧!AG:AG)</f>
        <v>保守点検：年4回（6月、9月、12月、3月）
消毒剤補給：適宜
処理水水質分析（PH,BOD-SS,大腸菌）：年1回（12月）</v>
      </c>
      <c r="K13" s="47" t="str">
        <f>_xlfn.XLOOKUP($A13,業務別仕様一覧!$A:$A,業務別仕様一覧!AH:AH)</f>
        <v>株式会社東環エンジニアリング</v>
      </c>
      <c r="L13" s="48">
        <f>_xlfn.XLOOKUP($A13,業務別仕様一覧!$A:$A,業務別仕様一覧!AI:AI)</f>
        <v>0</v>
      </c>
    </row>
    <row r="16" spans="1:12" x14ac:dyDescent="0.15">
      <c r="K16" s="52"/>
    </row>
    <row r="17" spans="11:11" x14ac:dyDescent="0.15">
      <c r="K17" s="53"/>
    </row>
    <row r="18" spans="11:11" x14ac:dyDescent="0.15">
      <c r="K18" s="52"/>
    </row>
  </sheetData>
  <sheetProtection algorithmName="SHA-512" hashValue="gVhIoR1rxkyEzrRYgAlu8/0igNR/LwjOxsTKkEziG7WGIdZqECBj50JJagdZ3VFC0kOJaeDcJiwxBMZT9u+hYQ==" saltValue="xg4I+V54+IPoKN8Jag9D5A==" spinCount="100000" sheet="1" objects="1" scenarios="1" sort="0" autoFilter="0"/>
  <phoneticPr fontId="1"/>
  <conditionalFormatting sqref="L2:L13">
    <cfRule type="cellIs" dxfId="3" priority="1" operator="equal">
      <formula>$L$2</formula>
    </cfRule>
    <cfRule type="expression" dxfId="2" priority="2">
      <formula>$L:$L="0"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Header>&amp;L
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481F-119B-4CE3-9DE3-B91341B6282C}">
  <sheetPr>
    <pageSetUpPr fitToPage="1"/>
  </sheetPr>
  <dimension ref="A1:O11"/>
  <sheetViews>
    <sheetView zoomScaleNormal="100" workbookViewId="0">
      <selection activeCell="C12" sqref="C12"/>
    </sheetView>
  </sheetViews>
  <sheetFormatPr defaultRowHeight="13.5" x14ac:dyDescent="0.15"/>
  <cols>
    <col min="1" max="1" width="9" style="1"/>
    <col min="2" max="2" width="9.5" style="1" bestFit="1" customWidth="1"/>
    <col min="3" max="3" width="42.75" style="1" bestFit="1" customWidth="1"/>
    <col min="4" max="4" width="29.375" style="1" bestFit="1" customWidth="1"/>
    <col min="5" max="6" width="16.125" style="1" bestFit="1" customWidth="1"/>
    <col min="7" max="7" width="9.5" style="45" bestFit="1" customWidth="1"/>
    <col min="8" max="8" width="27.25" style="45" bestFit="1" customWidth="1"/>
    <col min="9" max="9" width="41.625" style="45" bestFit="1" customWidth="1"/>
    <col min="10" max="10" width="17.25" style="45" bestFit="1" customWidth="1"/>
    <col min="11" max="11" width="21.625" style="45" bestFit="1" customWidth="1"/>
    <col min="12" max="12" width="39.375" style="1" bestFit="1" customWidth="1"/>
    <col min="13" max="13" width="43.875" bestFit="1" customWidth="1"/>
    <col min="14" max="14" width="31.625" bestFit="1" customWidth="1"/>
    <col min="15" max="15" width="82.625" bestFit="1" customWidth="1"/>
  </cols>
  <sheetData>
    <row r="1" spans="1:15" ht="27" x14ac:dyDescent="0.15">
      <c r="A1" s="96" t="s">
        <v>297</v>
      </c>
      <c r="B1" s="97" t="s">
        <v>625</v>
      </c>
      <c r="C1" s="96" t="s">
        <v>97</v>
      </c>
      <c r="D1" s="96" t="s">
        <v>622</v>
      </c>
      <c r="E1" s="96" t="s">
        <v>623</v>
      </c>
      <c r="F1" s="96" t="s">
        <v>624</v>
      </c>
      <c r="G1" s="44" t="s">
        <v>1144</v>
      </c>
      <c r="H1" s="44" t="s">
        <v>1104</v>
      </c>
      <c r="I1" s="44" t="s">
        <v>1194</v>
      </c>
      <c r="J1" s="44" t="s">
        <v>1195</v>
      </c>
      <c r="K1" s="44" t="s">
        <v>1106</v>
      </c>
      <c r="L1" s="44" t="s">
        <v>1196</v>
      </c>
      <c r="M1" s="44" t="s">
        <v>1145</v>
      </c>
      <c r="N1" s="44" t="s">
        <v>1243</v>
      </c>
      <c r="O1" s="44" t="s">
        <v>1062</v>
      </c>
    </row>
    <row r="2" spans="1:15" ht="27" x14ac:dyDescent="0.15">
      <c r="A2" s="51" t="s">
        <v>647</v>
      </c>
      <c r="B2" s="9">
        <f>_xlfn.XLOOKUP($A2,業務別仕様一覧!$A:$A,業務別仕様一覧!B:B)</f>
        <v>1</v>
      </c>
      <c r="C2" s="9" t="str">
        <f>_xlfn.XLOOKUP($A2,業務別仕様一覧!$A:$A,業務別仕様一覧!C:C)</f>
        <v>受水槽・高架水槽清掃業務委託</v>
      </c>
      <c r="D2" s="9" t="str">
        <f>_xlfn.XLOOKUP($A2,業務別仕様一覧!$A:$A,業務別仕様一覧!D:D)</f>
        <v>本庄市庁舎</v>
      </c>
      <c r="E2" s="49">
        <f>_xlfn.XLOOKUP($A2,業務別仕様一覧!$A:$A,業務別仕様一覧!E:E)</f>
        <v>45821</v>
      </c>
      <c r="F2" s="49">
        <f>_xlfn.XLOOKUP($A2,業務別仕様一覧!$A:$A,業務別仕様一覧!F:F)</f>
        <v>45930</v>
      </c>
      <c r="G2" s="46" t="str">
        <f>IF(_xlfn.XLOOKUP($A2,業務別仕様一覧!$A:$A,業務別仕様一覧!AK:AK)=0,"",_xlfn.XLOOKUP($A2,業務別仕様一覧!$A:$A,業務別仕様一覧!AK:AK))</f>
        <v>受水槽
高架水槽</v>
      </c>
      <c r="H2" s="46" t="str">
        <f>IF(_xlfn.XLOOKUP($A2,業務別仕様一覧!$A:$A,業務別仕様一覧!AL:AL)=0,"",_xlfn.XLOOKUP($A2,業務別仕様一覧!$A:$A,業務別仕様一覧!AL:AL))</f>
        <v/>
      </c>
      <c r="I2" s="46" t="str">
        <f>IF(_xlfn.XLOOKUP($A2,業務別仕様一覧!$A:$A,業務別仕様一覧!AM:AM)=0,"",_xlfn.XLOOKUP($A2,業務別仕様一覧!$A:$A,業務別仕様一覧!AM:AM))</f>
        <v>受水槽：FRP製サンドイッチパネル
高架水槽：角型鋼板製</v>
      </c>
      <c r="J2" s="46" t="str">
        <f>IF(_xlfn.XLOOKUP($A2,業務別仕様一覧!$A:$A,業務別仕様一覧!AN:AN)=0,"",_xlfn.XLOOKUP($A2,業務別仕様一覧!$A:$A,業務別仕様一覧!AN:AN))</f>
        <v>受水槽：33.6㎥
高架水槽：9.5㎥</v>
      </c>
      <c r="K2" s="46" t="str">
        <f>IF(_xlfn.XLOOKUP($A2,業務別仕様一覧!$A:$A,業務別仕様一覧!AO:AO)=0,"",_xlfn.XLOOKUP($A2,業務別仕様一覧!$A:$A,業務別仕様一覧!AO:AO))</f>
        <v>受水槽：1基
高架水槽：1基</v>
      </c>
      <c r="L2" s="46" t="str">
        <f>IF(_xlfn.XLOOKUP($A2,業務別仕様一覧!$A:$A,業務別仕様一覧!AP:AP)=0,"",_xlfn.XLOOKUP($A2,業務別仕様一覧!$A:$A,業務別仕様一覧!AP:AP))</f>
        <v>受水槽：W4.0m*L4.0m*H2.5m
高架水槽：W2.0m*L3.0m*H2.0m</v>
      </c>
      <c r="M2" s="46" t="str">
        <f>IF(_xlfn.XLOOKUP($A2,業務別仕様一覧!$A:$A,業務別仕様一覧!AQ:AQ)=0,"",_xlfn.XLOOKUP($A2,業務別仕様一覧!$A:$A,業務別仕様一覧!AQ:AQ))</f>
        <v>年1回</v>
      </c>
      <c r="N2" s="46" t="str">
        <f>IF(_xlfn.XLOOKUP($A2,業務別仕様一覧!$A:$A,業務別仕様一覧!AR:AR)=0,"",_xlfn.XLOOKUP($A2,業務別仕様一覧!$A:$A,業務別仕様一覧!AR:AR))</f>
        <v>株式会社細田設備工業</v>
      </c>
      <c r="O2" s="46" t="str">
        <f>IF(_xlfn.XLOOKUP($A2,業務別仕様一覧!$A:$A,業務別仕様一覧!AS:AS)=0,"",_xlfn.XLOOKUP($A2,業務別仕様一覧!$A:$A,業務別仕様一覧!AS:AS))</f>
        <v>作業日は土曜日に行うものとし、作業時間は午前8時30分から午後5時までとする。
高架水槽の清掃は、受水槽清掃日と同一の日に行うこと。</v>
      </c>
    </row>
    <row r="3" spans="1:15" x14ac:dyDescent="0.15">
      <c r="A3" s="51" t="s">
        <v>692</v>
      </c>
      <c r="B3" s="9">
        <f>_xlfn.XLOOKUP($A3,業務別仕様一覧!$A:$A,業務別仕様一覧!B:B)</f>
        <v>1</v>
      </c>
      <c r="C3" s="9" t="str">
        <f>_xlfn.XLOOKUP($A3,業務別仕様一覧!$A:$A,業務別仕様一覧!C:C)</f>
        <v>受水槽清掃業務委託</v>
      </c>
      <c r="D3" s="9" t="str">
        <f>_xlfn.XLOOKUP($A3,業務別仕様一覧!$A:$A,業務別仕様一覧!D:D)</f>
        <v>本庄市市民活動交流センター</v>
      </c>
      <c r="E3" s="49">
        <f>_xlfn.XLOOKUP($A3,業務別仕様一覧!$A:$A,業務別仕様一覧!E:E)</f>
        <v>45806</v>
      </c>
      <c r="F3" s="49">
        <f>_xlfn.XLOOKUP($A3,業務別仕様一覧!$A:$A,業務別仕様一覧!F:F)</f>
        <v>45915</v>
      </c>
      <c r="G3" s="46" t="str">
        <f>IF(_xlfn.XLOOKUP($A3,業務別仕様一覧!$A:$A,業務別仕様一覧!AK:AK)=0,"",_xlfn.XLOOKUP($A3,業務別仕様一覧!$A:$A,業務別仕様一覧!AK:AK))</f>
        <v>受水槽</v>
      </c>
      <c r="H3" s="46" t="str">
        <f>IF(_xlfn.XLOOKUP($A3,業務別仕様一覧!$A:$A,業務別仕様一覧!AL:AL)=0,"",_xlfn.XLOOKUP($A3,業務別仕様一覧!$A:$A,業務別仕様一覧!AL:AL))</f>
        <v>株式会社エヌ・ワイ・ケイ</v>
      </c>
      <c r="I3" s="46" t="str">
        <f>IF(_xlfn.XLOOKUP($A3,業務別仕様一覧!$A:$A,業務別仕様一覧!AM:AM)=0,"",_xlfn.XLOOKUP($A3,業務別仕様一覧!$A:$A,業務別仕様一覧!AM:AM))</f>
        <v>NW（鋼板製一体型水槽）</v>
      </c>
      <c r="J3" s="46" t="str">
        <f>IF(_xlfn.XLOOKUP($A3,業務別仕様一覧!$A:$A,業務別仕様一覧!AN:AN)=0,"",_xlfn.XLOOKUP($A3,業務別仕様一覧!$A:$A,業務別仕様一覧!AN:AN))</f>
        <v>有効14㎥</v>
      </c>
      <c r="K3" s="46" t="str">
        <f>IF(_xlfn.XLOOKUP($A3,業務別仕様一覧!$A:$A,業務別仕様一覧!AO:AO)=0,"",_xlfn.XLOOKUP($A3,業務別仕様一覧!$A:$A,業務別仕様一覧!AO:AO))</f>
        <v>2槽（ポンプ室付）</v>
      </c>
      <c r="L3" s="46" t="str">
        <f>IF(_xlfn.XLOOKUP($A3,業務別仕様一覧!$A:$A,業務別仕様一覧!AP:AP)=0,"",_xlfn.XLOOKUP($A3,業務別仕様一覧!$A:$A,業務別仕様一覧!AP:AP))</f>
        <v>W2.0m*L5.5m*2.72m</v>
      </c>
      <c r="M3" s="46" t="str">
        <f>IF(_xlfn.XLOOKUP($A3,業務別仕様一覧!$A:$A,業務別仕様一覧!AQ:AQ)=0,"",_xlfn.XLOOKUP($A3,業務別仕様一覧!$A:$A,業務別仕様一覧!AQ:AQ))</f>
        <v>年1回</v>
      </c>
      <c r="N3" s="46" t="str">
        <f>IF(_xlfn.XLOOKUP($A3,業務別仕様一覧!$A:$A,業務別仕様一覧!AR:AR)=0,"",_xlfn.XLOOKUP($A3,業務別仕様一覧!$A:$A,業務別仕様一覧!AR:AR))</f>
        <v>株式会社高橋設備</v>
      </c>
      <c r="O3" s="46" t="str">
        <f>IF(_xlfn.XLOOKUP($A3,業務別仕様一覧!$A:$A,業務別仕様一覧!AS:AS)=0,"",_xlfn.XLOOKUP($A3,業務別仕様一覧!$A:$A,業務別仕様一覧!AS:AS))</f>
        <v/>
      </c>
    </row>
    <row r="4" spans="1:15" x14ac:dyDescent="0.15">
      <c r="A4" s="51" t="s">
        <v>749</v>
      </c>
      <c r="B4" s="9">
        <f>_xlfn.XLOOKUP($A4,業務別仕様一覧!$A:$A,業務別仕様一覧!B:B)</f>
        <v>1</v>
      </c>
      <c r="C4" s="9" t="str">
        <f>_xlfn.XLOOKUP($A4,業務別仕様一覧!$A:$A,業務別仕様一覧!C:C)</f>
        <v>受水槽清掃業務委託</v>
      </c>
      <c r="D4" s="9" t="str">
        <f>_xlfn.XLOOKUP($A4,業務別仕様一覧!$A:$A,業務別仕様一覧!D:D)</f>
        <v>本庄市保健センター</v>
      </c>
      <c r="E4" s="49">
        <f>_xlfn.XLOOKUP($A4,業務別仕様一覧!$A:$A,業務別仕様一覧!E:E)</f>
        <v>45674</v>
      </c>
      <c r="F4" s="49">
        <f>_xlfn.XLOOKUP($A4,業務別仕様一覧!$A:$A,業務別仕様一覧!F:F)</f>
        <v>45737</v>
      </c>
      <c r="G4" s="46" t="str">
        <f>IF(_xlfn.XLOOKUP($A4,業務別仕様一覧!$A:$A,業務別仕様一覧!AK:AK)=0,"",_xlfn.XLOOKUP($A4,業務別仕様一覧!$A:$A,業務別仕様一覧!AK:AK))</f>
        <v>受水槽</v>
      </c>
      <c r="H4" s="46" t="str">
        <f>IF(_xlfn.XLOOKUP($A4,業務別仕様一覧!$A:$A,業務別仕様一覧!AL:AL)=0,"",_xlfn.XLOOKUP($A4,業務別仕様一覧!$A:$A,業務別仕様一覧!AL:AL))</f>
        <v>株式会社ベルテクノ</v>
      </c>
      <c r="I4" s="46" t="str">
        <f>IF(_xlfn.XLOOKUP($A4,業務別仕様一覧!$A:$A,業務別仕様一覧!AM:AM)=0,"",_xlfn.XLOOKUP($A4,業務別仕様一覧!$A:$A,業務別仕様一覧!AM:AM))</f>
        <v>SUS製ポンプ室一体型受水槽（中仕切付）</v>
      </c>
      <c r="J4" s="46" t="str">
        <f>IF(_xlfn.XLOOKUP($A4,業務別仕様一覧!$A:$A,業務別仕様一覧!AN:AN)=0,"",_xlfn.XLOOKUP($A4,業務別仕様一覧!$A:$A,業務別仕様一覧!AN:AN))</f>
        <v>有効18.0㎥</v>
      </c>
      <c r="K4" s="46" t="str">
        <f>IF(_xlfn.XLOOKUP($A4,業務別仕様一覧!$A:$A,業務別仕様一覧!AO:AO)=0,"",_xlfn.XLOOKUP($A4,業務別仕様一覧!$A:$A,業務別仕様一覧!AO:AO))</f>
        <v>1基</v>
      </c>
      <c r="L4" s="46" t="str">
        <f>IF(_xlfn.XLOOKUP($A4,業務別仕様一覧!$A:$A,業務別仕様一覧!AP:AP)=0,"",_xlfn.XLOOKUP($A4,業務別仕様一覧!$A:$A,業務別仕様一覧!AP:AP))</f>
        <v>W3.0m*L4.5(3.0)m*H2.5m</v>
      </c>
      <c r="M4" s="46" t="str">
        <f>IF(_xlfn.XLOOKUP($A4,業務別仕様一覧!$A:$A,業務別仕様一覧!AQ:AQ)=0,"",_xlfn.XLOOKUP($A4,業務別仕様一覧!$A:$A,業務別仕様一覧!AQ:AQ))</f>
        <v>年1回</v>
      </c>
      <c r="N4" s="46" t="str">
        <f>IF(_xlfn.XLOOKUP($A4,業務別仕様一覧!$A:$A,業務別仕様一覧!AR:AR)=0,"",_xlfn.XLOOKUP($A4,業務別仕様一覧!$A:$A,業務別仕様一覧!AR:AR))</f>
        <v>ビソー工業株式会社本庄支店</v>
      </c>
      <c r="O4" s="46" t="str">
        <f>IF(_xlfn.XLOOKUP($A4,業務別仕様一覧!$A:$A,業務別仕様一覧!AS:AS)=0,"",_xlfn.XLOOKUP($A4,業務別仕様一覧!$A:$A,業務別仕様一覧!AS:AS))</f>
        <v/>
      </c>
    </row>
    <row r="5" spans="1:15" ht="40.5" x14ac:dyDescent="0.15">
      <c r="A5" s="51" t="s">
        <v>801</v>
      </c>
      <c r="B5" s="9">
        <f>_xlfn.XLOOKUP($A5,業務別仕様一覧!$A:$A,業務別仕様一覧!B:B)</f>
        <v>3</v>
      </c>
      <c r="C5" s="9" t="str">
        <f>_xlfn.XLOOKUP($A5,業務別仕様一覧!$A:$A,業務別仕様一覧!C:C)</f>
        <v>貯水槽・高架水槽清掃業務委託</v>
      </c>
      <c r="D5" s="9" t="str">
        <f>_xlfn.XLOOKUP($A5,業務別仕様一覧!$A:$A,業務別仕様一覧!D:D)</f>
        <v>別紙一覧のとおり</v>
      </c>
      <c r="E5" s="49">
        <f>_xlfn.XLOOKUP($A5,業務別仕様一覧!$A:$A,業務別仕様一覧!E:E)</f>
        <v>44398</v>
      </c>
      <c r="F5" s="49">
        <f>_xlfn.XLOOKUP($A5,業務別仕様一覧!$A:$A,業務別仕様一覧!F:F)</f>
        <v>44434</v>
      </c>
      <c r="G5" s="46" t="str">
        <f>IF(_xlfn.XLOOKUP($A5,業務別仕様一覧!$A:$A,業務別仕様一覧!AK:AK)=0,"",_xlfn.XLOOKUP($A5,業務別仕様一覧!$A:$A,業務別仕様一覧!AK:AK))</f>
        <v>受水槽
高架水槽</v>
      </c>
      <c r="H5" s="46" t="str">
        <f>IF(_xlfn.XLOOKUP($A5,業務別仕様一覧!$A:$A,業務別仕様一覧!AL:AL)=0,"",_xlfn.XLOOKUP($A5,業務別仕様一覧!$A:$A,業務別仕様一覧!AL:AL))</f>
        <v/>
      </c>
      <c r="I5" s="46" t="str">
        <f>IF(_xlfn.XLOOKUP($A5,業務別仕様一覧!$A:$A,業務別仕様一覧!AM:AM)=0,"",_xlfn.XLOOKUP($A5,業務別仕様一覧!$A:$A,業務別仕様一覧!AM:AM))</f>
        <v>仕様書のとおり</v>
      </c>
      <c r="J5" s="46" t="str">
        <f>IF(_xlfn.XLOOKUP($A5,業務別仕様一覧!$A:$A,業務別仕様一覧!AN:AN)=0,"",_xlfn.XLOOKUP($A5,業務別仕様一覧!$A:$A,業務別仕様一覧!AN:AN))</f>
        <v>仕様書のとおり</v>
      </c>
      <c r="K5" s="46" t="str">
        <f>IF(_xlfn.XLOOKUP($A5,業務別仕様一覧!$A:$A,業務別仕様一覧!AO:AO)=0,"",_xlfn.XLOOKUP($A5,業務別仕様一覧!$A:$A,業務別仕様一覧!AO:AO))</f>
        <v>仕様書のとおり</v>
      </c>
      <c r="L5" s="46" t="str">
        <f>IF(_xlfn.XLOOKUP($A5,業務別仕様一覧!$A:$A,業務別仕様一覧!AP:AP)=0,"",_xlfn.XLOOKUP($A5,業務別仕様一覧!$A:$A,業務別仕様一覧!AP:AP))</f>
        <v>仕様書のとおり</v>
      </c>
      <c r="M5" s="46" t="str">
        <f>IF(_xlfn.XLOOKUP($A5,業務別仕様一覧!$A:$A,業務別仕様一覧!AQ:AQ)=0,"",_xlfn.XLOOKUP($A5,業務別仕様一覧!$A:$A,業務別仕様一覧!AQ:AQ))</f>
        <v>清掃、消毒：年1回（8月に実施）
清掃、消毒後の水質検査（10項目）：年1回
給水装置付属機器の点検：年1回</v>
      </c>
      <c r="N5" s="46" t="str">
        <f>IF(_xlfn.XLOOKUP($A5,業務別仕様一覧!$A:$A,業務別仕様一覧!AR:AR)=0,"",_xlfn.XLOOKUP($A5,業務別仕様一覧!$A:$A,業務別仕様一覧!AR:AR))</f>
        <v>株式会社東環エンジニアリング</v>
      </c>
      <c r="O5" s="46" t="str">
        <f>IF(_xlfn.XLOOKUP($A5,業務別仕様一覧!$A:$A,業務別仕様一覧!AS:AS)=0,"",_xlfn.XLOOKUP($A5,業務別仕様一覧!$A:$A,業務別仕様一覧!AS:AS))</f>
        <v/>
      </c>
    </row>
    <row r="6" spans="1:15" ht="27" x14ac:dyDescent="0.15">
      <c r="A6" s="51" t="s">
        <v>733</v>
      </c>
      <c r="B6" s="9">
        <f>_xlfn.XLOOKUP($A6,業務別仕様一覧!$A:$A,業務別仕様一覧!B:B)</f>
        <v>1</v>
      </c>
      <c r="C6" s="9" t="str">
        <f>_xlfn.XLOOKUP($A6,業務別仕様一覧!$A:$A,業務別仕様一覧!C:C)</f>
        <v>受水槽清掃等業務委託</v>
      </c>
      <c r="D6" s="9" t="str">
        <f>_xlfn.XLOOKUP($A6,業務別仕様一覧!$A:$A,業務別仕様一覧!D:D)</f>
        <v>本庄市立図書館</v>
      </c>
      <c r="E6" s="49">
        <f>_xlfn.XLOOKUP($A6,業務別仕様一覧!$A:$A,業務別仕様一覧!E:E)</f>
        <v>45917</v>
      </c>
      <c r="F6" s="49">
        <f>_xlfn.XLOOKUP($A6,業務別仕様一覧!$A:$A,業務別仕様一覧!F:F)</f>
        <v>45991</v>
      </c>
      <c r="G6" s="46" t="str">
        <f>IF(_xlfn.XLOOKUP($A6,業務別仕様一覧!$A:$A,業務別仕様一覧!AK:AK)=0,"",_xlfn.XLOOKUP($A6,業務別仕様一覧!$A:$A,業務別仕様一覧!AK:AK))</f>
        <v>受水槽</v>
      </c>
      <c r="H6" s="46" t="str">
        <f>IF(_xlfn.XLOOKUP($A6,業務別仕様一覧!$A:$A,業務別仕様一覧!AL:AL)=0,"",_xlfn.XLOOKUP($A6,業務別仕様一覧!$A:$A,業務別仕様一覧!AL:AL))</f>
        <v/>
      </c>
      <c r="I6" s="46" t="str">
        <f>IF(_xlfn.XLOOKUP($A6,業務別仕様一覧!$A:$A,業務別仕様一覧!AM:AM)=0,"",_xlfn.XLOOKUP($A6,業務別仕様一覧!$A:$A,業務別仕様一覧!AM:AM))</f>
        <v>FRP受水槽（2槽式）</v>
      </c>
      <c r="J6" s="46" t="str">
        <f>IF(_xlfn.XLOOKUP($A6,業務別仕様一覧!$A:$A,業務別仕様一覧!AN:AN)=0,"",_xlfn.XLOOKUP($A6,業務別仕様一覧!$A:$A,業務別仕様一覧!AN:AN))</f>
        <v>容積8㎥</v>
      </c>
      <c r="K6" s="46" t="str">
        <f>IF(_xlfn.XLOOKUP($A6,業務別仕様一覧!$A:$A,業務別仕様一覧!AO:AO)=0,"",_xlfn.XLOOKUP($A6,業務別仕様一覧!$A:$A,業務別仕様一覧!AO:AO))</f>
        <v>受水槽：1基
加圧給水ポンプ：2台</v>
      </c>
      <c r="L6" s="46" t="str">
        <f>IF(_xlfn.XLOOKUP($A6,業務別仕様一覧!$A:$A,業務別仕様一覧!AP:AP)=0,"",_xlfn.XLOOKUP($A6,業務別仕様一覧!$A:$A,業務別仕様一覧!AP:AP))</f>
        <v>加圧給水ポンプ1台あたり出力：1.50kW</v>
      </c>
      <c r="M6" s="46" t="str">
        <f>IF(_xlfn.XLOOKUP($A6,業務別仕様一覧!$A:$A,業務別仕様一覧!AQ:AQ)=0,"",_xlfn.XLOOKUP($A6,業務別仕様一覧!$A:$A,業務別仕様一覧!AQ:AQ))</f>
        <v>年1回</v>
      </c>
      <c r="N6" s="46" t="str">
        <f>IF(_xlfn.XLOOKUP($A6,業務別仕様一覧!$A:$A,業務別仕様一覧!AR:AR)=0,"",_xlfn.XLOOKUP($A6,業務別仕様一覧!$A:$A,業務別仕様一覧!AR:AR))</f>
        <v>株式会社細田設備工業</v>
      </c>
      <c r="O6" s="46" t="str">
        <f>IF(_xlfn.XLOOKUP($A6,業務別仕様一覧!$A:$A,業務別仕様一覧!AS:AS)=0,"",_xlfn.XLOOKUP($A6,業務別仕様一覧!$A:$A,業務別仕様一覧!AS:AS))</f>
        <v/>
      </c>
    </row>
    <row r="9" spans="1:15" x14ac:dyDescent="0.15">
      <c r="K9" s="52"/>
    </row>
    <row r="10" spans="1:15" s="1" customFormat="1" x14ac:dyDescent="0.15">
      <c r="G10" s="45"/>
      <c r="H10" s="45"/>
      <c r="I10" s="45"/>
      <c r="J10" s="45"/>
      <c r="K10" s="53"/>
      <c r="M10"/>
      <c r="N10"/>
      <c r="O10"/>
    </row>
    <row r="11" spans="1:15" s="1" customFormat="1" x14ac:dyDescent="0.15">
      <c r="G11" s="45"/>
      <c r="H11" s="45"/>
      <c r="I11" s="45"/>
      <c r="J11" s="45"/>
      <c r="K11" s="52"/>
      <c r="M11"/>
      <c r="N11"/>
      <c r="O11"/>
    </row>
  </sheetData>
  <sheetProtection algorithmName="SHA-512" hashValue="B6/0sO/LuPIkdpPjd4PByp8koENw/u4VjgVXbawdtBzANj8TtTlF4gsKs4g08bMk8QeTffMR2Jj2zmMb+nZ5gw==" saltValue="jujCaSSpBjU7OuZspKsMeg==" spinCount="100000" sheet="1" objects="1" scenarios="1"/>
  <phoneticPr fontId="1"/>
  <pageMargins left="0.70866141732283472" right="0.70866141732283472" top="0.74803149606299213" bottom="0.74803149606299213" header="0.31496062992125984" footer="0.31496062992125984"/>
  <pageSetup paperSize="9" scale="30" fitToHeight="0" orientation="landscape" r:id="rId1"/>
  <headerFooter>
    <oddHeader>&amp;L
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A09DB-5A30-44F1-B481-9ED47F0ACD97}">
  <sheetPr>
    <pageSetUpPr fitToPage="1"/>
  </sheetPr>
  <dimension ref="A1:O17"/>
  <sheetViews>
    <sheetView zoomScaleNormal="100" workbookViewId="0">
      <selection activeCell="E13" sqref="E13"/>
    </sheetView>
  </sheetViews>
  <sheetFormatPr defaultRowHeight="13.5" x14ac:dyDescent="0.15"/>
  <cols>
    <col min="1" max="1" width="9" style="1"/>
    <col min="2" max="2" width="9.5" style="1" bestFit="1" customWidth="1"/>
    <col min="3" max="4" width="42.75" style="1" bestFit="1" customWidth="1"/>
    <col min="5" max="6" width="16.125" style="1" bestFit="1" customWidth="1"/>
    <col min="7" max="7" width="18.375" style="45" bestFit="1" customWidth="1"/>
    <col min="8" max="8" width="20.5" style="45" bestFit="1" customWidth="1"/>
    <col min="9" max="9" width="47.125" style="45" bestFit="1" customWidth="1"/>
    <col min="10" max="10" width="62.75" style="45" bestFit="1" customWidth="1"/>
    <col min="11" max="11" width="15" style="45" bestFit="1" customWidth="1"/>
    <col min="12" max="12" width="11.625" style="1" bestFit="1" customWidth="1"/>
    <col min="13" max="13" width="41.625" bestFit="1" customWidth="1"/>
    <col min="14" max="14" width="51.625" bestFit="1" customWidth="1"/>
  </cols>
  <sheetData>
    <row r="1" spans="1:15" ht="27" x14ac:dyDescent="0.15">
      <c r="A1" s="101" t="s">
        <v>297</v>
      </c>
      <c r="B1" s="102" t="s">
        <v>625</v>
      </c>
      <c r="C1" s="101" t="s">
        <v>97</v>
      </c>
      <c r="D1" s="101" t="s">
        <v>622</v>
      </c>
      <c r="E1" s="101" t="s">
        <v>623</v>
      </c>
      <c r="F1" s="101" t="s">
        <v>624</v>
      </c>
      <c r="G1" s="57" t="s">
        <v>1144</v>
      </c>
      <c r="H1" s="57" t="s">
        <v>1104</v>
      </c>
      <c r="I1" s="57" t="s">
        <v>1105</v>
      </c>
      <c r="J1" s="57" t="s">
        <v>1100</v>
      </c>
      <c r="K1" s="57" t="s">
        <v>1106</v>
      </c>
      <c r="L1" s="57" t="s">
        <v>1196</v>
      </c>
      <c r="M1" s="57" t="s">
        <v>1240</v>
      </c>
      <c r="N1" s="57" t="s">
        <v>1243</v>
      </c>
      <c r="O1" s="57" t="s">
        <v>1062</v>
      </c>
    </row>
    <row r="2" spans="1:15" x14ac:dyDescent="0.15">
      <c r="A2" s="51" t="s">
        <v>635</v>
      </c>
      <c r="B2" s="9">
        <f>_xlfn.XLOOKUP($A2,業務別仕様一覧!$A:$A,業務別仕様一覧!B:B)</f>
        <v>2</v>
      </c>
      <c r="C2" s="9" t="str">
        <f>_xlfn.XLOOKUP($A2,業務別仕様一覧!$A:$A,業務別仕様一覧!C:C)</f>
        <v>エレベーター設備保守点検業務委託</v>
      </c>
      <c r="D2" s="98" t="str">
        <f>_xlfn.XLOOKUP($A2,業務別仕様一覧!$A:$A,業務別仕様一覧!D:D)</f>
        <v>本庄市庁舎</v>
      </c>
      <c r="E2" s="49">
        <f>_xlfn.XLOOKUP($A2,業務別仕様一覧!$A:$A,業務別仕様一覧!E:E)</f>
        <v>45748</v>
      </c>
      <c r="F2" s="49">
        <f>_xlfn.XLOOKUP($A2,業務別仕様一覧!$A:$A,業務別仕様一覧!F:F)</f>
        <v>46477</v>
      </c>
      <c r="G2" s="89" t="str">
        <f>IF(_xlfn.XLOOKUP($A2,業務別仕様一覧!$A:$A,業務別仕様一覧!AU:AU)=0,"",_xlfn.XLOOKUP($A2,業務別仕様一覧!$A:$A,業務別仕様一覧!AU:AU))</f>
        <v>エレベーター</v>
      </c>
      <c r="H2" s="89" t="str">
        <f>IF(_xlfn.XLOOKUP($A2,業務別仕様一覧!$A:$A,業務別仕様一覧!AV:AV)=0,"",_xlfn.XLOOKUP($A2,業務別仕様一覧!$A:$A,業務別仕様一覧!AV:AV))</f>
        <v>東芝</v>
      </c>
      <c r="I2" s="89" t="str">
        <f>IF(_xlfn.XLOOKUP($A2,業務別仕様一覧!$A:$A,業務別仕様一覧!AW:AW)=0,"",_xlfn.XLOOKUP($A2,業務別仕様一覧!$A:$A,業務別仕様一覧!AW:AW))</f>
        <v/>
      </c>
      <c r="J2" s="89" t="str">
        <f>IF(_xlfn.XLOOKUP($A2,業務別仕様一覧!$A:$A,業務別仕様一覧!AX:AX)=0,"",_xlfn.XLOOKUP($A2,業務別仕様一覧!$A:$A,業務別仕様一覧!AX:AX))</f>
        <v>仕様書のとおり</v>
      </c>
      <c r="K2" s="89" t="str">
        <f>IF(_xlfn.XLOOKUP($A2,業務別仕様一覧!$A:$A,業務別仕様一覧!AY:AY)=0,"",_xlfn.XLOOKUP($A2,業務別仕様一覧!$A:$A,業務別仕様一覧!AY:AY))</f>
        <v>4基</v>
      </c>
      <c r="L2" s="89" t="str">
        <f>IF(_xlfn.XLOOKUP($A2,業務別仕様一覧!$A:$A,業務別仕様一覧!AZ:AZ)=0,"",_xlfn.XLOOKUP($A2,業務別仕様一覧!$A:$A,業務別仕様一覧!AZ:AZ))</f>
        <v/>
      </c>
      <c r="M2" s="89" t="str">
        <f>IF(_xlfn.XLOOKUP($A2,業務別仕様一覧!$A:$A,業務別仕様一覧!BA:BA)=0,"",_xlfn.XLOOKUP($A2,業務別仕様一覧!$A:$A,業務別仕様一覧!BA:BA))</f>
        <v>定期点検及び年1回の年次点検・法定検査</v>
      </c>
      <c r="N2" s="89" t="str">
        <f>IF(_xlfn.XLOOKUP($A2,業務別仕様一覧!$A:$A,業務別仕様一覧!BB:BB)=0,"",_xlfn.XLOOKUP($A2,業務別仕様一覧!$A:$A,業務別仕様一覧!BB:BB))</f>
        <v>東芝エレベータ株式会社　北関東支社</v>
      </c>
      <c r="O2" s="89" t="str">
        <f>IF(_xlfn.XLOOKUP($A2,業務別仕様一覧!$A:$A,業務別仕様一覧!BC:BC)=0,"",_xlfn.XLOOKUP($A2,業務別仕様一覧!$A:$A,業務別仕様一覧!BC:BC))</f>
        <v/>
      </c>
    </row>
    <row r="3" spans="1:15" x14ac:dyDescent="0.15">
      <c r="A3" s="51" t="s">
        <v>693</v>
      </c>
      <c r="B3" s="9">
        <f>_xlfn.XLOOKUP($A3,業務別仕様一覧!$A:$A,業務別仕様一覧!B:B)</f>
        <v>3</v>
      </c>
      <c r="C3" s="9" t="str">
        <f>_xlfn.XLOOKUP($A3,業務別仕様一覧!$A:$A,業務別仕様一覧!C:C)</f>
        <v>エレベーター保守点検業務委託</v>
      </c>
      <c r="D3" s="98" t="str">
        <f>_xlfn.XLOOKUP($A3,業務別仕様一覧!$A:$A,業務別仕様一覧!D:D)</f>
        <v>本庄市市民活動交流センター</v>
      </c>
      <c r="E3" s="49">
        <f>_xlfn.XLOOKUP($A3,業務別仕様一覧!$A:$A,業務別仕様一覧!E:E)</f>
        <v>45748</v>
      </c>
      <c r="F3" s="49">
        <f>_xlfn.XLOOKUP($A3,業務別仕様一覧!$A:$A,業務別仕様一覧!F:F)</f>
        <v>46477</v>
      </c>
      <c r="G3" s="89" t="str">
        <f>IF(_xlfn.XLOOKUP($A3,業務別仕様一覧!$A:$A,業務別仕様一覧!AU:AU)=0,"",_xlfn.XLOOKUP($A3,業務別仕様一覧!$A:$A,業務別仕様一覧!AU:AU))</f>
        <v>エレベーター</v>
      </c>
      <c r="H3" s="89" t="str">
        <f>IF(_xlfn.XLOOKUP($A3,業務別仕様一覧!$A:$A,業務別仕様一覧!AV:AV)=0,"",_xlfn.XLOOKUP($A3,業務別仕様一覧!$A:$A,業務別仕様一覧!AV:AV))</f>
        <v>三菱電機</v>
      </c>
      <c r="I3" s="89" t="str">
        <f>IF(_xlfn.XLOOKUP($A3,業務別仕様一覧!$A:$A,業務別仕様一覧!AW:AW)=0,"",_xlfn.XLOOKUP($A3,業務別仕様一覧!$A:$A,業務別仕様一覧!AW:AW))</f>
        <v>VFGLB-JB</v>
      </c>
      <c r="J3" s="89" t="str">
        <f>IF(_xlfn.XLOOKUP($A3,業務別仕様一覧!$A:$A,業務別仕様一覧!AX:AX)=0,"",_xlfn.XLOOKUP($A3,業務別仕様一覧!$A:$A,業務別仕様一覧!AX:AX))</f>
        <v>操作方式：2BC</v>
      </c>
      <c r="K3" s="89" t="str">
        <f>IF(_xlfn.XLOOKUP($A3,業務別仕様一覧!$A:$A,業務別仕様一覧!AY:AY)=0,"",_xlfn.XLOOKUP($A3,業務別仕様一覧!$A:$A,業務別仕様一覧!AY:AY))</f>
        <v>1基</v>
      </c>
      <c r="L3" s="89" t="str">
        <f>IF(_xlfn.XLOOKUP($A3,業務別仕様一覧!$A:$A,業務別仕様一覧!AZ:AZ)=0,"",_xlfn.XLOOKUP($A3,業務別仕様一覧!$A:$A,業務別仕様一覧!AZ:AZ))</f>
        <v/>
      </c>
      <c r="M3" s="89" t="str">
        <f>IF(_xlfn.XLOOKUP($A3,業務別仕様一覧!$A:$A,業務別仕様一覧!BA:BA)=0,"",_xlfn.XLOOKUP($A3,業務別仕様一覧!$A:$A,業務別仕様一覧!BA:BA))</f>
        <v>定期点検及び年1回の年次点検・法定検査</v>
      </c>
      <c r="N3" s="89" t="str">
        <f>IF(_xlfn.XLOOKUP($A3,業務別仕様一覧!$A:$A,業務別仕様一覧!BB:BB)=0,"",_xlfn.XLOOKUP($A3,業務別仕様一覧!$A:$A,業務別仕様一覧!BB:BB))</f>
        <v>三菱電機ビルソリューションズ株式会社　関越支社</v>
      </c>
      <c r="O3" s="89" t="str">
        <f>IF(_xlfn.XLOOKUP($A3,業務別仕様一覧!$A:$A,業務別仕様一覧!BC:BC)=0,"",_xlfn.XLOOKUP($A3,業務別仕様一覧!$A:$A,業務別仕様一覧!BC:BC))</f>
        <v/>
      </c>
    </row>
    <row r="4" spans="1:15" x14ac:dyDescent="0.15">
      <c r="A4" s="51" t="s">
        <v>654</v>
      </c>
      <c r="B4" s="9">
        <f>_xlfn.XLOOKUP($A4,業務別仕様一覧!$A:$A,業務別仕様一覧!B:B)</f>
        <v>1</v>
      </c>
      <c r="C4" s="9" t="str">
        <f>_xlfn.XLOOKUP($A4,業務別仕様一覧!$A:$A,業務別仕様一覧!C:C)</f>
        <v>エレベーター保守点検業務委託</v>
      </c>
      <c r="D4" s="98" t="str">
        <f>_xlfn.XLOOKUP($A4,業務別仕様一覧!$A:$A,業務別仕様一覧!D:D)</f>
        <v>アスピアこだま</v>
      </c>
      <c r="E4" s="49">
        <f>_xlfn.XLOOKUP($A4,業務別仕様一覧!$A:$A,業務別仕様一覧!E:E)</f>
        <v>45748</v>
      </c>
      <c r="F4" s="49">
        <f>_xlfn.XLOOKUP($A4,業務別仕様一覧!$A:$A,業務別仕様一覧!F:F)</f>
        <v>46477</v>
      </c>
      <c r="G4" s="89" t="str">
        <f>IF(_xlfn.XLOOKUP($A4,業務別仕様一覧!$A:$A,業務別仕様一覧!AU:AU)=0,"",_xlfn.XLOOKUP($A4,業務別仕様一覧!$A:$A,業務別仕様一覧!AU:AU))</f>
        <v>エレベーター</v>
      </c>
      <c r="H4" s="89" t="str">
        <f>IF(_xlfn.XLOOKUP($A4,業務別仕様一覧!$A:$A,業務別仕様一覧!AV:AV)=0,"",_xlfn.XLOOKUP($A4,業務別仕様一覧!$A:$A,業務別仕様一覧!AV:AV))</f>
        <v>三菱電機</v>
      </c>
      <c r="I4" s="89" t="str">
        <f>IF(_xlfn.XLOOKUP($A4,業務別仕様一覧!$A:$A,業務別仕様一覧!AW:AW)=0,"",_xlfn.XLOOKUP($A4,業務別仕様一覧!$A:$A,業務別仕様一覧!AW:AW))</f>
        <v>VFGLB-JB</v>
      </c>
      <c r="J4" s="89" t="str">
        <f>IF(_xlfn.XLOOKUP($A4,業務別仕様一覧!$A:$A,業務別仕様一覧!AX:AX)=0,"",_xlfn.XLOOKUP($A4,業務別仕様一覧!$A:$A,業務別仕様一覧!AX:AX))</f>
        <v>操作方式：2BC</v>
      </c>
      <c r="K4" s="89" t="str">
        <f>IF(_xlfn.XLOOKUP($A4,業務別仕様一覧!$A:$A,業務別仕様一覧!AY:AY)=0,"",_xlfn.XLOOKUP($A4,業務別仕様一覧!$A:$A,業務別仕様一覧!AY:AY))</f>
        <v>1基</v>
      </c>
      <c r="L4" s="89" t="str">
        <f>IF(_xlfn.XLOOKUP($A4,業務別仕様一覧!$A:$A,業務別仕様一覧!AZ:AZ)=0,"",_xlfn.XLOOKUP($A4,業務別仕様一覧!$A:$A,業務別仕様一覧!AZ:AZ))</f>
        <v/>
      </c>
      <c r="M4" s="89" t="str">
        <f>IF(_xlfn.XLOOKUP($A4,業務別仕様一覧!$A:$A,業務別仕様一覧!BA:BA)=0,"",_xlfn.XLOOKUP($A4,業務別仕様一覧!$A:$A,業務別仕様一覧!BA:BA))</f>
        <v>定期点検及び年1回の年次点検・法定検査</v>
      </c>
      <c r="N4" s="89" t="str">
        <f>IF(_xlfn.XLOOKUP($A4,業務別仕様一覧!$A:$A,業務別仕様一覧!BB:BB)=0,"",_xlfn.XLOOKUP($A4,業務別仕様一覧!$A:$A,業務別仕様一覧!BB:BB))</f>
        <v>三菱電機ビルソリューションズ株式会社　関越支社</v>
      </c>
      <c r="O4" s="89" t="str">
        <f>IF(_xlfn.XLOOKUP($A4,業務別仕様一覧!$A:$A,業務別仕様一覧!BC:BC)=0,"",_xlfn.XLOOKUP($A4,業務別仕様一覧!$A:$A,業務別仕様一覧!BC:BC))</f>
        <v/>
      </c>
    </row>
    <row r="5" spans="1:15" x14ac:dyDescent="0.15">
      <c r="A5" s="51" t="s">
        <v>745</v>
      </c>
      <c r="B5" s="9">
        <f>_xlfn.XLOOKUP($A5,業務別仕様一覧!$A:$A,業務別仕様一覧!B:B)</f>
        <v>2</v>
      </c>
      <c r="C5" s="9" t="str">
        <f>_xlfn.XLOOKUP($A5,業務別仕様一覧!$A:$A,業務別仕様一覧!C:C)</f>
        <v>エレベーター保守点検業務委託</v>
      </c>
      <c r="D5" s="98" t="str">
        <f>_xlfn.XLOOKUP($A5,業務別仕様一覧!$A:$A,業務別仕様一覧!D:D)</f>
        <v>本庄市保健センター</v>
      </c>
      <c r="E5" s="49">
        <f>_xlfn.XLOOKUP($A5,業務別仕様一覧!$A:$A,業務別仕様一覧!E:E)</f>
        <v>44652</v>
      </c>
      <c r="F5" s="49">
        <f>_xlfn.XLOOKUP($A5,業務別仕様一覧!$A:$A,業務別仕様一覧!F:F)</f>
        <v>46477</v>
      </c>
      <c r="G5" s="89" t="str">
        <f>IF(_xlfn.XLOOKUP($A5,業務別仕様一覧!$A:$A,業務別仕様一覧!AU:AU)=0,"",_xlfn.XLOOKUP($A5,業務別仕様一覧!$A:$A,業務別仕様一覧!AU:AU))</f>
        <v>エレベーター</v>
      </c>
      <c r="H5" s="89" t="str">
        <f>IF(_xlfn.XLOOKUP($A5,業務別仕様一覧!$A:$A,業務別仕様一覧!AV:AV)=0,"",_xlfn.XLOOKUP($A5,業務別仕様一覧!$A:$A,業務別仕様一覧!AV:AV))</f>
        <v>日立ビルシステム</v>
      </c>
      <c r="I5" s="89" t="str">
        <f>IF(_xlfn.XLOOKUP($A5,業務別仕様一覧!$A:$A,業務別仕様一覧!AW:AW)=0,"",_xlfn.XLOOKUP($A5,業務別仕様一覧!$A:$A,業務別仕様一覧!AW:AW))</f>
        <v>UAP-11-CO45</v>
      </c>
      <c r="J5" s="89" t="str">
        <f>IF(_xlfn.XLOOKUP($A5,業務別仕様一覧!$A:$A,業務別仕様一覧!AX:AX)=0,"",_xlfn.XLOOKUP($A5,業務別仕様一覧!$A:$A,業務別仕様一覧!AX:AX))</f>
        <v>車椅子用</v>
      </c>
      <c r="K5" s="89" t="str">
        <f>IF(_xlfn.XLOOKUP($A5,業務別仕様一覧!$A:$A,業務別仕様一覧!AY:AY)=0,"",_xlfn.XLOOKUP($A5,業務別仕様一覧!$A:$A,業務別仕様一覧!AY:AY))</f>
        <v>1基</v>
      </c>
      <c r="L5" s="89" t="str">
        <f>IF(_xlfn.XLOOKUP($A5,業務別仕様一覧!$A:$A,業務別仕様一覧!AZ:AZ)=0,"",_xlfn.XLOOKUP($A5,業務別仕様一覧!$A:$A,業務別仕様一覧!AZ:AZ))</f>
        <v/>
      </c>
      <c r="M5" s="89" t="str">
        <f>IF(_xlfn.XLOOKUP($A5,業務別仕様一覧!$A:$A,業務別仕様一覧!BA:BA)=0,"",_xlfn.XLOOKUP($A5,業務別仕様一覧!$A:$A,業務別仕様一覧!BA:BA))</f>
        <v>定期点検及び年1回の年次点検・法定検査</v>
      </c>
      <c r="N5" s="89" t="str">
        <f>IF(_xlfn.XLOOKUP($A5,業務別仕様一覧!$A:$A,業務別仕様一覧!BB:BB)=0,"",_xlfn.XLOOKUP($A5,業務別仕様一覧!$A:$A,業務別仕様一覧!BB:BB))</f>
        <v>株式会社日立ビルシステム　関東支社</v>
      </c>
      <c r="O5" s="89" t="str">
        <f>IF(_xlfn.XLOOKUP($A5,業務別仕様一覧!$A:$A,業務別仕様一覧!BC:BC)=0,"",_xlfn.XLOOKUP($A5,業務別仕様一覧!$A:$A,業務別仕様一覧!BC:BC))</f>
        <v/>
      </c>
    </row>
    <row r="6" spans="1:15" x14ac:dyDescent="0.15">
      <c r="A6" s="51" t="s">
        <v>917</v>
      </c>
      <c r="B6" s="9">
        <f>_xlfn.XLOOKUP($A6,業務別仕様一覧!$A:$A,業務別仕様一覧!B:B)</f>
        <v>1</v>
      </c>
      <c r="C6" s="9" t="str">
        <f>_xlfn.XLOOKUP($A6,業務別仕様一覧!$A:$A,業務別仕様一覧!C:C)</f>
        <v>エレベーター保守点検業務委託</v>
      </c>
      <c r="D6" s="98" t="str">
        <f>_xlfn.XLOOKUP($A6,業務別仕様一覧!$A:$A,業務別仕様一覧!D:D)</f>
        <v>本庄駅北口及び南口複合施設</v>
      </c>
      <c r="E6" s="49">
        <f>_xlfn.XLOOKUP($A6,業務別仕様一覧!$A:$A,業務別仕様一覧!E:E)</f>
        <v>45383</v>
      </c>
      <c r="F6" s="49">
        <f>_xlfn.XLOOKUP($A6,業務別仕様一覧!$A:$A,業務別仕様一覧!F:F)</f>
        <v>47391</v>
      </c>
      <c r="G6" s="89" t="str">
        <f>IF(_xlfn.XLOOKUP($A6,業務別仕様一覧!$A:$A,業務別仕様一覧!AU:AU)=0,"",_xlfn.XLOOKUP($A6,業務別仕様一覧!$A:$A,業務別仕様一覧!AU:AU))</f>
        <v>エレベーター</v>
      </c>
      <c r="H6" s="89" t="str">
        <f>IF(_xlfn.XLOOKUP($A6,業務別仕様一覧!$A:$A,業務別仕様一覧!AV:AV)=0,"",_xlfn.XLOOKUP($A6,業務別仕様一覧!$A:$A,業務別仕様一覧!AV:AV))</f>
        <v>三菱電機</v>
      </c>
      <c r="I6" s="89" t="str">
        <f>IF(_xlfn.XLOOKUP($A6,業務別仕様一覧!$A:$A,業務別仕様一覧!AW:AW)=0,"",_xlfn.XLOOKUP($A6,業務別仕様一覧!$A:$A,業務別仕様一覧!AW:AW))</f>
        <v>エレモーション・プラス</v>
      </c>
      <c r="J6" s="89" t="str">
        <f>IF(_xlfn.XLOOKUP($A6,業務別仕様一覧!$A:$A,業務別仕様一覧!AX:AX)=0,"",_xlfn.XLOOKUP($A6,業務別仕様一覧!$A:$A,業務別仕様一覧!AX:AX))</f>
        <v>操作方式：2BC</v>
      </c>
      <c r="K6" s="89" t="str">
        <f>IF(_xlfn.XLOOKUP($A6,業務別仕様一覧!$A:$A,業務別仕様一覧!AY:AY)=0,"",_xlfn.XLOOKUP($A6,業務別仕様一覧!$A:$A,業務別仕様一覧!AY:AY))</f>
        <v>2基</v>
      </c>
      <c r="L6" s="89" t="str">
        <f>IF(_xlfn.XLOOKUP($A6,業務別仕様一覧!$A:$A,業務別仕様一覧!AZ:AZ)=0,"",_xlfn.XLOOKUP($A6,業務別仕様一覧!$A:$A,業務別仕様一覧!AZ:AZ))</f>
        <v/>
      </c>
      <c r="M6" s="89" t="str">
        <f>IF(_xlfn.XLOOKUP($A6,業務別仕様一覧!$A:$A,業務別仕様一覧!BA:BA)=0,"",_xlfn.XLOOKUP($A6,業務別仕様一覧!$A:$A,業務別仕様一覧!BA:BA))</f>
        <v>定期点検及び年1回の年次点検・法定検査</v>
      </c>
      <c r="N6" s="89" t="str">
        <f>IF(_xlfn.XLOOKUP($A6,業務別仕様一覧!$A:$A,業務別仕様一覧!BB:BB)=0,"",_xlfn.XLOOKUP($A6,業務別仕様一覧!$A:$A,業務別仕様一覧!BB:BB))</f>
        <v>三菱電機ビルソリューションズ株式会社　関越支社</v>
      </c>
      <c r="O6" s="89" t="str">
        <f>IF(_xlfn.XLOOKUP($A6,業務別仕様一覧!$A:$A,業務別仕様一覧!BC:BC)=0,"",_xlfn.XLOOKUP($A6,業務別仕様一覧!$A:$A,業務別仕様一覧!BC:BC))</f>
        <v/>
      </c>
    </row>
    <row r="7" spans="1:15" ht="162" x14ac:dyDescent="0.15">
      <c r="A7" s="51" t="s">
        <v>799</v>
      </c>
      <c r="B7" s="9">
        <f>_xlfn.XLOOKUP($A7,業務別仕様一覧!$A:$A,業務別仕様一覧!B:B)</f>
        <v>1</v>
      </c>
      <c r="C7" s="9" t="str">
        <f>_xlfn.XLOOKUP($A7,業務別仕様一覧!$A:$A,業務別仕様一覧!C:C)</f>
        <v>小荷物専用昇降機保守点検業務委託</v>
      </c>
      <c r="D7" s="100" t="str">
        <f>_xlfn.XLOOKUP($A7,業務別仕様一覧!$A:$A,業務別仕様一覧!D:D)</f>
        <v>本庄東小学校
本庄西小学校
藤田小学校
旭小学校
北泉小学校
本庄南小学校
中央小学校
金屋小学校
秋平小学校
共和小学校
本庄西中学校
本庄南中学校</v>
      </c>
      <c r="E7" s="49">
        <f>_xlfn.XLOOKUP($A7,業務別仕様一覧!$A:$A,業務別仕様一覧!E:E)</f>
        <v>45748</v>
      </c>
      <c r="F7" s="49">
        <f>_xlfn.XLOOKUP($A7,業務別仕様一覧!$A:$A,業務別仕様一覧!F:F)</f>
        <v>47756</v>
      </c>
      <c r="G7" s="89" t="str">
        <f>IF(_xlfn.XLOOKUP($A7,業務別仕様一覧!$A:$A,業務別仕様一覧!AU:AU)=0,"",_xlfn.XLOOKUP($A7,業務別仕様一覧!$A:$A,業務別仕様一覧!AU:AU))</f>
        <v>小荷物専用昇降機</v>
      </c>
      <c r="H7" s="89" t="str">
        <f>IF(_xlfn.XLOOKUP($A7,業務別仕様一覧!$A:$A,業務別仕様一覧!AV:AV)=0,"",_xlfn.XLOOKUP($A7,業務別仕様一覧!$A:$A,業務別仕様一覧!AV:AV))</f>
        <v>仕様書のとおり</v>
      </c>
      <c r="I7" s="89" t="str">
        <f>IF(_xlfn.XLOOKUP($A7,業務別仕様一覧!$A:$A,業務別仕様一覧!AW:AW)=0,"",_xlfn.XLOOKUP($A7,業務別仕様一覧!$A:$A,業務別仕様一覧!AW:AW))</f>
        <v/>
      </c>
      <c r="J7" s="89" t="str">
        <f>IF(_xlfn.XLOOKUP($A7,業務別仕様一覧!$A:$A,業務別仕様一覧!AX:AX)=0,"",_xlfn.XLOOKUP($A7,業務別仕様一覧!$A:$A,業務別仕様一覧!AX:AX))</f>
        <v>仕様書のとおり</v>
      </c>
      <c r="K7" s="89" t="str">
        <f>IF(_xlfn.XLOOKUP($A7,業務別仕様一覧!$A:$A,業務別仕様一覧!AY:AY)=0,"",_xlfn.XLOOKUP($A7,業務別仕様一覧!$A:$A,業務別仕様一覧!AY:AY))</f>
        <v>15基</v>
      </c>
      <c r="L7" s="89" t="str">
        <f>IF(_xlfn.XLOOKUP($A7,業務別仕様一覧!$A:$A,業務別仕様一覧!AZ:AZ)=0,"",_xlfn.XLOOKUP($A7,業務別仕様一覧!$A:$A,業務別仕様一覧!AZ:AZ))</f>
        <v/>
      </c>
      <c r="M7" s="89" t="str">
        <f>IF(_xlfn.XLOOKUP($A7,業務別仕様一覧!$A:$A,業務別仕様一覧!BA:BA)=0,"",_xlfn.XLOOKUP($A7,業務別仕様一覧!$A:$A,業務別仕様一覧!BA:BA))</f>
        <v>定期点検：月1回（8月を除く）
建築基準法第12条第3項に基づく法定検査</v>
      </c>
      <c r="N7" s="89" t="str">
        <f>IF(_xlfn.XLOOKUP($A7,業務別仕様一覧!$A:$A,業務別仕様一覧!BB:BB)=0,"",_xlfn.XLOOKUP($A7,業務別仕様一覧!$A:$A,業務別仕様一覧!BB:BB))</f>
        <v>株式会社関東エレベーターシステム　埼玉支店</v>
      </c>
      <c r="O7" s="89" t="str">
        <f>IF(_xlfn.XLOOKUP($A7,業務別仕様一覧!$A:$A,業務別仕様一覧!BC:BC)=0,"",_xlfn.XLOOKUP($A7,業務別仕様一覧!$A:$A,業務別仕様一覧!BC:BC))</f>
        <v/>
      </c>
    </row>
    <row r="8" spans="1:15" ht="27" x14ac:dyDescent="0.15">
      <c r="A8" s="51" t="s">
        <v>800</v>
      </c>
      <c r="B8" s="9">
        <f>_xlfn.XLOOKUP($A8,業務別仕様一覧!$A:$A,業務別仕様一覧!B:B)</f>
        <v>1</v>
      </c>
      <c r="C8" s="9" t="str">
        <f>_xlfn.XLOOKUP($A8,業務別仕様一覧!$A:$A,業務別仕様一覧!C:C)</f>
        <v>乗用エレベーター保守点検業務委託</v>
      </c>
      <c r="D8" s="98" t="str">
        <f>_xlfn.XLOOKUP($A8,業務別仕様一覧!$A:$A,業務別仕様一覧!D:D)</f>
        <v>本庄市立本庄東小学校
本庄市立児玉中学校</v>
      </c>
      <c r="E8" s="49">
        <f>_xlfn.XLOOKUP($A8,業務別仕様一覧!$A:$A,業務別仕様一覧!E:E)</f>
        <v>45748</v>
      </c>
      <c r="F8" s="49">
        <f>_xlfn.XLOOKUP($A8,業務別仕様一覧!$A:$A,業務別仕様一覧!F:F)</f>
        <v>47756</v>
      </c>
      <c r="G8" s="89" t="str">
        <f>IF(_xlfn.XLOOKUP($A8,業務別仕様一覧!$A:$A,業務別仕様一覧!AU:AU)=0,"",_xlfn.XLOOKUP($A8,業務別仕様一覧!$A:$A,業務別仕様一覧!AU:AU))</f>
        <v>エレベーター</v>
      </c>
      <c r="H8" s="89" t="str">
        <f>IF(_xlfn.XLOOKUP($A8,業務別仕様一覧!$A:$A,業務別仕様一覧!AV:AV)=0,"",_xlfn.XLOOKUP($A8,業務別仕様一覧!$A:$A,業務別仕様一覧!AV:AV))</f>
        <v>本庄東小：三菱電機
児玉中：フジテック</v>
      </c>
      <c r="I8" s="89" t="str">
        <f>IF(_xlfn.XLOOKUP($A8,業務別仕様一覧!$A:$A,業務別仕様一覧!AW:AW)=0,"",_xlfn.XLOOKUP($A8,業務別仕様一覧!$A:$A,業務別仕様一覧!AW:AW))</f>
        <v>本庄東小：P11-CO-45
児玉中：マシンルームエレベーター（標準型）</v>
      </c>
      <c r="J8" s="89" t="str">
        <f>IF(_xlfn.XLOOKUP($A8,業務別仕様一覧!$A:$A,業務別仕様一覧!AX:AX)=0,"",_xlfn.XLOOKUP($A8,業務別仕様一覧!$A:$A,業務別仕様一覧!AX:AX))</f>
        <v>本庄東小：規格形機械室レス
児玉中：P乗用</v>
      </c>
      <c r="K8" s="89" t="str">
        <f>IF(_xlfn.XLOOKUP($A8,業務別仕様一覧!$A:$A,業務別仕様一覧!AY:AY)=0,"",_xlfn.XLOOKUP($A8,業務別仕様一覧!$A:$A,業務別仕様一覧!AY:AY))</f>
        <v>本庄東小：1基
児玉中：1基</v>
      </c>
      <c r="L8" s="89" t="str">
        <f>IF(_xlfn.XLOOKUP($A8,業務別仕様一覧!$A:$A,業務別仕様一覧!AZ:AZ)=0,"",_xlfn.XLOOKUP($A8,業務別仕様一覧!$A:$A,業務別仕様一覧!AZ:AZ))</f>
        <v/>
      </c>
      <c r="M8" s="89" t="str">
        <f>IF(_xlfn.XLOOKUP($A8,業務別仕様一覧!$A:$A,業務別仕様一覧!BA:BA)=0,"",_xlfn.XLOOKUP($A8,業務別仕様一覧!$A:$A,業務別仕様一覧!BA:BA))</f>
        <v>定期点検：月1回（8月を除く）
建築基準法第12条第3項に基づく法定検査</v>
      </c>
      <c r="N8" s="89" t="str">
        <f>IF(_xlfn.XLOOKUP($A8,業務別仕様一覧!$A:$A,業務別仕様一覧!BB:BB)=0,"",_xlfn.XLOOKUP($A8,業務別仕様一覧!$A:$A,業務別仕様一覧!BB:BB))</f>
        <v>株式会社関東エレベーターシステム　埼玉支店</v>
      </c>
      <c r="O8" s="89" t="str">
        <f>IF(_xlfn.XLOOKUP($A8,業務別仕様一覧!$A:$A,業務別仕様一覧!BC:BC)=0,"",_xlfn.XLOOKUP($A8,業務別仕様一覧!$A:$A,業務別仕様一覧!BC:BC))</f>
        <v/>
      </c>
    </row>
    <row r="9" spans="1:15" ht="27" x14ac:dyDescent="0.15">
      <c r="A9" s="51" t="s">
        <v>857</v>
      </c>
      <c r="B9" s="9">
        <f>_xlfn.XLOOKUP($A9,業務別仕様一覧!$A:$A,業務別仕様一覧!B:B)</f>
        <v>2</v>
      </c>
      <c r="C9" s="9" t="str">
        <f>_xlfn.XLOOKUP($A9,業務別仕様一覧!$A:$A,業務別仕様一覧!C:C)</f>
        <v>乗用エレベーター保守点検業務委託</v>
      </c>
      <c r="D9" s="98" t="str">
        <f>_xlfn.XLOOKUP($A9,業務別仕様一覧!$A:$A,業務別仕様一覧!D:D)</f>
        <v>本庄市立児玉小学校</v>
      </c>
      <c r="E9" s="49">
        <f>_xlfn.XLOOKUP($A9,業務別仕様一覧!$A:$A,業務別仕様一覧!E:E)</f>
        <v>45748</v>
      </c>
      <c r="F9" s="49">
        <f>_xlfn.XLOOKUP($A9,業務別仕様一覧!$A:$A,業務別仕様一覧!F:F)</f>
        <v>47756</v>
      </c>
      <c r="G9" s="89" t="str">
        <f>IF(_xlfn.XLOOKUP($A9,業務別仕様一覧!$A:$A,業務別仕様一覧!AU:AU)=0,"",_xlfn.XLOOKUP($A9,業務別仕様一覧!$A:$A,業務別仕様一覧!AU:AU))</f>
        <v>エレベーター</v>
      </c>
      <c r="H9" s="89" t="str">
        <f>IF(_xlfn.XLOOKUP($A9,業務別仕様一覧!$A:$A,業務別仕様一覧!AV:AV)=0,"",_xlfn.XLOOKUP($A9,業務別仕様一覧!$A:$A,業務別仕様一覧!AV:AV))</f>
        <v>日立ビルシステム</v>
      </c>
      <c r="I9" s="89" t="str">
        <f>IF(_xlfn.XLOOKUP($A9,業務別仕様一覧!$A:$A,業務別仕様一覧!AW:AW)=0,"",_xlfn.XLOOKUP($A9,業務別仕様一覧!$A:$A,業務別仕様一覧!AW:AW))</f>
        <v>V07iGL（VBR-6-2S45）</v>
      </c>
      <c r="J9" s="89" t="str">
        <f>IF(_xlfn.XLOOKUP($A9,業務別仕様一覧!$A:$A,業務別仕様一覧!AX:AX)=0,"",_xlfn.XLOOKUP($A9,業務別仕様一覧!$A:$A,業務別仕様一覧!AX:AX))</f>
        <v>ロープ式</v>
      </c>
      <c r="K9" s="89" t="str">
        <f>IF(_xlfn.XLOOKUP($A9,業務別仕様一覧!$A:$A,業務別仕様一覧!AY:AY)=0,"",_xlfn.XLOOKUP($A9,業務別仕様一覧!$A:$A,業務別仕様一覧!AY:AY))</f>
        <v>1基</v>
      </c>
      <c r="L9" s="89" t="str">
        <f>IF(_xlfn.XLOOKUP($A9,業務別仕様一覧!$A:$A,業務別仕様一覧!AZ:AZ)=0,"",_xlfn.XLOOKUP($A9,業務別仕様一覧!$A:$A,業務別仕様一覧!AZ:AZ))</f>
        <v>POG契約</v>
      </c>
      <c r="M9" s="89" t="str">
        <f>IF(_xlfn.XLOOKUP($A9,業務別仕様一覧!$A:$A,業務別仕様一覧!BA:BA)=0,"",_xlfn.XLOOKUP($A9,業務別仕様一覧!$A:$A,業務別仕様一覧!BA:BA))</f>
        <v>定期点検：3か月に1回
年1回の年次点検・法定検査</v>
      </c>
      <c r="N9" s="89" t="str">
        <f>IF(_xlfn.XLOOKUP($A9,業務別仕様一覧!$A:$A,業務別仕様一覧!BB:BB)=0,"",_xlfn.XLOOKUP($A9,業務別仕様一覧!$A:$A,業務別仕様一覧!BB:BB))</f>
        <v>株式会社日立ビルシステム　関東支社</v>
      </c>
      <c r="O9" s="89" t="str">
        <f>IF(_xlfn.XLOOKUP($A9,業務別仕様一覧!$A:$A,業務別仕様一覧!BC:BC)=0,"",_xlfn.XLOOKUP($A9,業務別仕様一覧!$A:$A,業務別仕様一覧!BC:BC))</f>
        <v/>
      </c>
    </row>
    <row r="10" spans="1:15" ht="54" x14ac:dyDescent="0.15">
      <c r="A10" s="51" t="s">
        <v>878</v>
      </c>
      <c r="B10" s="9">
        <f>_xlfn.XLOOKUP($A10,業務別仕様一覧!$A:$A,業務別仕様一覧!B:B)</f>
        <v>1</v>
      </c>
      <c r="C10" s="9" t="str">
        <f>_xlfn.XLOOKUP($A10,業務別仕様一覧!$A:$A,業務別仕様一覧!C:C)</f>
        <v>乗用エレベーター保守点検業務委託</v>
      </c>
      <c r="D10" s="98" t="str">
        <f>_xlfn.XLOOKUP($A10,業務別仕様一覧!$A:$A,業務別仕様一覧!D:D)</f>
        <v>本庄東中学校</v>
      </c>
      <c r="E10" s="49">
        <f>_xlfn.XLOOKUP($A10,業務別仕様一覧!$A:$A,業務別仕様一覧!E:E)</f>
        <v>45748</v>
      </c>
      <c r="F10" s="49">
        <f>_xlfn.XLOOKUP($A10,業務別仕様一覧!$A:$A,業務別仕様一覧!F:F)</f>
        <v>47756</v>
      </c>
      <c r="G10" s="89" t="str">
        <f>IF(_xlfn.XLOOKUP($A10,業務別仕様一覧!$A:$A,業務別仕様一覧!AU:AU)=0,"",_xlfn.XLOOKUP($A10,業務別仕様一覧!$A:$A,業務別仕様一覧!AU:AU))</f>
        <v>エレベーター</v>
      </c>
      <c r="H10" s="89" t="str">
        <f>IF(_xlfn.XLOOKUP($A10,業務別仕様一覧!$A:$A,業務別仕様一覧!AV:AV)=0,"",_xlfn.XLOOKUP($A10,業務別仕様一覧!$A:$A,業務別仕様一覧!AV:AV))</f>
        <v>東芝エレベータ</v>
      </c>
      <c r="I10" s="89" t="str">
        <f>IF(_xlfn.XLOOKUP($A10,業務別仕様一覧!$A:$A,業務別仕様一覧!AW:AW)=0,"",_xlfn.XLOOKUP($A10,業務別仕様一覧!$A:$A,業務別仕様一覧!AW:AW))</f>
        <v>マシンルームレスエレベーター</v>
      </c>
      <c r="J10" s="89" t="str">
        <f>IF(_xlfn.XLOOKUP($A10,業務別仕様一覧!$A:$A,業務別仕様一覧!AX:AX)=0,"",_xlfn.XLOOKUP($A10,業務別仕様一覧!$A:$A,業務別仕様一覧!AX:AX))</f>
        <v/>
      </c>
      <c r="K10" s="89" t="str">
        <f>IF(_xlfn.XLOOKUP($A10,業務別仕様一覧!$A:$A,業務別仕様一覧!AY:AY)=0,"",_xlfn.XLOOKUP($A10,業務別仕様一覧!$A:$A,業務別仕様一覧!AY:AY))</f>
        <v>1基</v>
      </c>
      <c r="L10" s="89" t="str">
        <f>IF(_xlfn.XLOOKUP($A10,業務別仕様一覧!$A:$A,業務別仕様一覧!AZ:AZ)=0,"",_xlfn.XLOOKUP($A10,業務別仕様一覧!$A:$A,業務別仕様一覧!AZ:AZ))</f>
        <v/>
      </c>
      <c r="M10" s="89" t="str">
        <f>IF(_xlfn.XLOOKUP($A10,業務別仕様一覧!$A:$A,業務別仕様一覧!BA:BA)=0,"",_xlfn.XLOOKUP($A10,業務別仕様一覧!$A:$A,業務別仕様一覧!BA:BA))</f>
        <v>定期点検
機器の遠隔点検：月1回
専門技術者による現場点検：年4回
建築基準法に基づく法定検査</v>
      </c>
      <c r="N10" s="89" t="str">
        <f>IF(_xlfn.XLOOKUP($A10,業務別仕様一覧!$A:$A,業務別仕様一覧!BB:BB)=0,"",_xlfn.XLOOKUP($A10,業務別仕様一覧!$A:$A,業務別仕様一覧!BB:BB))</f>
        <v>東芝エレベータ株式会社　北関東支社</v>
      </c>
      <c r="O10" s="89" t="str">
        <f>IF(_xlfn.XLOOKUP($A10,業務別仕様一覧!$A:$A,業務別仕様一覧!BC:BC)=0,"",_xlfn.XLOOKUP($A10,業務別仕様一覧!$A:$A,業務別仕様一覧!BC:BC))</f>
        <v/>
      </c>
    </row>
    <row r="11" spans="1:15" x14ac:dyDescent="0.15">
      <c r="A11" s="51" t="s">
        <v>718</v>
      </c>
      <c r="B11" s="9">
        <f>_xlfn.XLOOKUP($A11,業務別仕様一覧!$A:$A,業務別仕様一覧!B:B)</f>
        <v>2</v>
      </c>
      <c r="C11" s="9" t="str">
        <f>_xlfn.XLOOKUP($A11,業務別仕様一覧!$A:$A,業務別仕様一覧!C:C)</f>
        <v>エレベーター保守管理業務委託</v>
      </c>
      <c r="D11" s="98" t="str">
        <f>_xlfn.XLOOKUP($A11,業務別仕様一覧!$A:$A,業務別仕様一覧!D:D)</f>
        <v>本庄市児玉文化会館</v>
      </c>
      <c r="E11" s="49">
        <f>_xlfn.XLOOKUP($A11,業務別仕様一覧!$A:$A,業務別仕様一覧!E:E)</f>
        <v>45748</v>
      </c>
      <c r="F11" s="49">
        <f>_xlfn.XLOOKUP($A11,業務別仕様一覧!$A:$A,業務別仕様一覧!F:F)</f>
        <v>46477</v>
      </c>
      <c r="G11" s="89" t="str">
        <f>IF(_xlfn.XLOOKUP($A11,業務別仕様一覧!$A:$A,業務別仕様一覧!AU:AU)=0,"",_xlfn.XLOOKUP($A11,業務別仕様一覧!$A:$A,業務別仕様一覧!AU:AU))</f>
        <v>エレベーター</v>
      </c>
      <c r="H11" s="89" t="str">
        <f>IF(_xlfn.XLOOKUP($A11,業務別仕様一覧!$A:$A,業務別仕様一覧!AV:AV)=0,"",_xlfn.XLOOKUP($A11,業務別仕様一覧!$A:$A,業務別仕様一覧!AV:AV))</f>
        <v>三菱電機</v>
      </c>
      <c r="I11" s="89" t="str">
        <f>IF(_xlfn.XLOOKUP($A11,業務別仕様一覧!$A:$A,業務別仕様一覧!AW:AW)=0,"",_xlfn.XLOOKUP($A11,業務別仕様一覧!$A:$A,業務別仕様一覧!AW:AW))</f>
        <v>VFGLBRN</v>
      </c>
      <c r="J11" s="89" t="str">
        <f>IF(_xlfn.XLOOKUP($A11,業務別仕様一覧!$A:$A,業務別仕様一覧!AX:AX)=0,"",_xlfn.XLOOKUP($A11,業務別仕様一覧!$A:$A,業務別仕様一覧!AX:AX))</f>
        <v>操作方式：2BC</v>
      </c>
      <c r="K11" s="89" t="str">
        <f>IF(_xlfn.XLOOKUP($A11,業務別仕様一覧!$A:$A,業務別仕様一覧!AY:AY)=0,"",_xlfn.XLOOKUP($A11,業務別仕様一覧!$A:$A,業務別仕様一覧!AY:AY))</f>
        <v>1基</v>
      </c>
      <c r="L11" s="89" t="str">
        <f>IF(_xlfn.XLOOKUP($A11,業務別仕様一覧!$A:$A,業務別仕様一覧!AZ:AZ)=0,"",_xlfn.XLOOKUP($A11,業務別仕様一覧!$A:$A,業務別仕様一覧!AZ:AZ))</f>
        <v/>
      </c>
      <c r="M11" s="89" t="str">
        <f>IF(_xlfn.XLOOKUP($A11,業務別仕様一覧!$A:$A,業務別仕様一覧!BA:BA)=0,"",_xlfn.XLOOKUP($A11,業務別仕様一覧!$A:$A,業務別仕様一覧!BA:BA))</f>
        <v>定期点検及び年1回の年次点検・法定検査</v>
      </c>
      <c r="N11" s="89" t="str">
        <f>IF(_xlfn.XLOOKUP($A11,業務別仕様一覧!$A:$A,業務別仕様一覧!BB:BB)=0,"",_xlfn.XLOOKUP($A11,業務別仕様一覧!$A:$A,業務別仕様一覧!BB:BB))</f>
        <v>三菱電機ビルソリューションズ株式会社　関越支社</v>
      </c>
      <c r="O11" s="89" t="str">
        <f>IF(_xlfn.XLOOKUP($A11,業務別仕様一覧!$A:$A,業務別仕様一覧!BC:BC)=0,"",_xlfn.XLOOKUP($A11,業務別仕様一覧!$A:$A,業務別仕様一覧!BC:BC))</f>
        <v/>
      </c>
    </row>
    <row r="12" spans="1:15" x14ac:dyDescent="0.15">
      <c r="A12" s="51" t="s">
        <v>736</v>
      </c>
      <c r="B12" s="9">
        <f>_xlfn.XLOOKUP($A12,業務別仕様一覧!$A:$A,業務別仕様一覧!B:B)</f>
        <v>2</v>
      </c>
      <c r="C12" s="9" t="str">
        <f>_xlfn.XLOOKUP($A12,業務別仕様一覧!$A:$A,業務別仕様一覧!C:C)</f>
        <v>エレベーター保守点検業務委託</v>
      </c>
      <c r="D12" s="98" t="str">
        <f>_xlfn.XLOOKUP($A12,業務別仕様一覧!$A:$A,業務別仕様一覧!D:D)</f>
        <v>本庄市立図書館内</v>
      </c>
      <c r="E12" s="49">
        <f>_xlfn.XLOOKUP($A12,業務別仕様一覧!$A:$A,業務別仕様一覧!E:E)</f>
        <v>44287</v>
      </c>
      <c r="F12" s="49">
        <f>_xlfn.XLOOKUP($A12,業務別仕様一覧!$A:$A,業務別仕様一覧!F:F)</f>
        <v>46112</v>
      </c>
      <c r="G12" s="89" t="str">
        <f>IF(_xlfn.XLOOKUP($A12,業務別仕様一覧!$A:$A,業務別仕様一覧!AU:AU)=0,"",_xlfn.XLOOKUP($A12,業務別仕様一覧!$A:$A,業務別仕様一覧!AU:AU))</f>
        <v>エレベーター</v>
      </c>
      <c r="H12" s="89" t="str">
        <f>IF(_xlfn.XLOOKUP($A12,業務別仕様一覧!$A:$A,業務別仕様一覧!AV:AV)=0,"",_xlfn.XLOOKUP($A12,業務別仕様一覧!$A:$A,業務別仕様一覧!AV:AV))</f>
        <v>日立製作所</v>
      </c>
      <c r="I12" s="89" t="str">
        <f>IF(_xlfn.XLOOKUP($A12,業務別仕様一覧!$A:$A,業務別仕様一覧!AW:AW)=0,"",_xlfn.XLOOKUP($A12,業務別仕様一覧!$A:$A,業務別仕様一覧!AW:AW))</f>
        <v>UAP-11-CO45</v>
      </c>
      <c r="J12" s="89" t="str">
        <f>IF(_xlfn.XLOOKUP($A12,業務別仕様一覧!$A:$A,業務別仕様一覧!AX:AX)=0,"",_xlfn.XLOOKUP($A12,業務別仕様一覧!$A:$A,業務別仕様一覧!AX:AX))</f>
        <v>制御方式：インバータ制御（マイコン制御・アナウンス付き）</v>
      </c>
      <c r="K12" s="89" t="str">
        <f>IF(_xlfn.XLOOKUP($A12,業務別仕様一覧!$A:$A,業務別仕様一覧!AY:AY)=0,"",_xlfn.XLOOKUP($A12,業務別仕様一覧!$A:$A,業務別仕様一覧!AY:AY))</f>
        <v>1基</v>
      </c>
      <c r="L12" s="89" t="str">
        <f>IF(_xlfn.XLOOKUP($A12,業務別仕様一覧!$A:$A,業務別仕様一覧!AZ:AZ)=0,"",_xlfn.XLOOKUP($A12,業務別仕様一覧!$A:$A,業務別仕様一覧!AZ:AZ))</f>
        <v/>
      </c>
      <c r="M12" s="89" t="str">
        <f>IF(_xlfn.XLOOKUP($A12,業務別仕様一覧!$A:$A,業務別仕様一覧!BA:BA)=0,"",_xlfn.XLOOKUP($A12,業務別仕様一覧!$A:$A,業務別仕様一覧!BA:BA))</f>
        <v>定期点検及び年1回の年次点検・法定検査</v>
      </c>
      <c r="N12" s="89" t="str">
        <f>IF(_xlfn.XLOOKUP($A12,業務別仕様一覧!$A:$A,業務別仕様一覧!BB:BB)=0,"",_xlfn.XLOOKUP($A12,業務別仕様一覧!$A:$A,業務別仕様一覧!BB:BB))</f>
        <v>株式会社日立ビルシステム　関東支社</v>
      </c>
      <c r="O12" s="89" t="str">
        <f>IF(_xlfn.XLOOKUP($A12,業務別仕様一覧!$A:$A,業務別仕様一覧!BC:BC)=0,"",_xlfn.XLOOKUP($A12,業務別仕様一覧!$A:$A,業務別仕様一覧!BC:BC))</f>
        <v/>
      </c>
    </row>
    <row r="15" spans="1:15" x14ac:dyDescent="0.15">
      <c r="K15" s="52"/>
    </row>
    <row r="16" spans="1:15" x14ac:dyDescent="0.15">
      <c r="K16" s="53"/>
    </row>
    <row r="17" spans="11:11" x14ac:dyDescent="0.15">
      <c r="K17" s="52"/>
    </row>
  </sheetData>
  <sheetProtection algorithmName="SHA-512" hashValue="bWcGEYOnC6BxHwe363zzN3SiiSGavoFZN1c1WANPT2X17gy6nNJExWA9TdcNQfMtYpwssDjdtYoQkBw204Lp2w==" saltValue="hnR3TrPh6YfnNemfu0cL5w==" spinCount="100000" sheet="1" objects="1" scenarios="1" sort="0" autoFilter="0"/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Header>&amp;L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対象施設一覧</vt:lpstr>
      <vt:lpstr>業務名一覧</vt:lpstr>
      <vt:lpstr>業務別仕様一覧</vt:lpstr>
      <vt:lpstr>①自家用電気工作物保守管理業務一覧</vt:lpstr>
      <vt:lpstr>②消防用設備保守点検業務一覧</vt:lpstr>
      <vt:lpstr>③空調設備保守点検業務一覧</vt:lpstr>
      <vt:lpstr>④浄化槽等保守点検業務一覧</vt:lpstr>
      <vt:lpstr>⑤受水槽・高架水槽保守点検業務一覧</vt:lpstr>
      <vt:lpstr>⑥エレベータ保守点検業務一覧</vt:lpstr>
      <vt:lpstr>⑦清掃業務一覧</vt:lpstr>
      <vt:lpstr>⑧自動ドア設備保守点検業務一覧</vt:lpstr>
      <vt:lpstr>⑨-1建築設備点検・特定建築物定期点検業務一覧</vt:lpstr>
      <vt:lpstr>⑨-2防火設備定期点検業務一覧</vt:lpstr>
      <vt:lpstr>⑩樹木・植栽管理業務一覧</vt:lpstr>
      <vt:lpstr>⑪警備業務一覧</vt:lpstr>
      <vt:lpstr>⑫その他施設維持管理業務一覧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要太</dc:creator>
  <cp:lastModifiedBy>新井 要太</cp:lastModifiedBy>
  <cp:lastPrinted>2026-01-13T00:24:18Z</cp:lastPrinted>
  <dcterms:created xsi:type="dcterms:W3CDTF">2025-12-18T01:41:26Z</dcterms:created>
  <dcterms:modified xsi:type="dcterms:W3CDTF">2026-05-13T08:14:09Z</dcterms:modified>
</cp:coreProperties>
</file>